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b026 英彦山青年の家\研修課\C　配布資料・プログラム資料・掲示物★\①申込書・アレルギー調査・アンケート\R5\利用申込書変更分\"/>
    </mc:Choice>
  </mc:AlternateContent>
  <bookViews>
    <workbookView xWindow="0" yWindow="0" windowWidth="20490" windowHeight="7770"/>
  </bookViews>
  <sheets>
    <sheet name="利用申込書" sheetId="7" r:id="rId1"/>
    <sheet name="記入要領" sheetId="5" r:id="rId2"/>
    <sheet name="リスト(非表示)" sheetId="2" state="hidden" r:id="rId3"/>
  </sheets>
  <externalReferences>
    <externalReference r:id="rId4"/>
  </externalReferences>
  <definedNames>
    <definedName name="_xlnm.Print_Area" localSheetId="1">記入要領!$B$1:$AD$40</definedName>
    <definedName name="_xlnm.Print_Area" localSheetId="0">利用申込書!$B$1:$AD$40</definedName>
    <definedName name="月">[1]list!$A$2:$A$13</definedName>
    <definedName name="日">[1]list!$B$2:$B$32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5" i="7" l="1"/>
  <c r="AA35" i="7"/>
  <c r="Y35" i="7"/>
  <c r="AD30" i="7"/>
  <c r="AC29" i="7"/>
  <c r="AA29" i="7"/>
  <c r="Y29" i="7"/>
  <c r="AD24" i="7"/>
  <c r="AC23" i="7"/>
  <c r="AA23" i="7"/>
  <c r="Y23" i="7"/>
  <c r="AD18" i="7"/>
  <c r="K12" i="7"/>
  <c r="K11" i="7"/>
  <c r="K8" i="7"/>
  <c r="F8" i="7"/>
  <c r="L11" i="7" l="1"/>
  <c r="K8" i="5" l="1"/>
  <c r="AC35" i="5" l="1"/>
  <c r="AA35" i="5"/>
  <c r="Y35" i="5"/>
  <c r="AD30" i="5"/>
  <c r="AC29" i="5"/>
  <c r="AA29" i="5"/>
  <c r="Y29" i="5"/>
  <c r="AD24" i="5"/>
  <c r="AC23" i="5"/>
  <c r="AA23" i="5"/>
  <c r="Y23" i="5"/>
  <c r="AD18" i="5"/>
  <c r="K12" i="5"/>
  <c r="K11" i="5"/>
  <c r="L11" i="5" s="1"/>
  <c r="F8" i="5"/>
</calcChain>
</file>

<file path=xl/sharedStrings.xml><?xml version="1.0" encoding="utf-8"?>
<sst xmlns="http://schemas.openxmlformats.org/spreadsheetml/2006/main" count="476" uniqueCount="175">
  <si>
    <t>2021.4.1 改訂</t>
  </si>
  <si>
    <t>ふりがな</t>
  </si>
  <si>
    <t>●スケジュールは他の団体との調整により変わる場合があります。</t>
  </si>
  <si>
    <t>団体名</t>
  </si>
  <si>
    <t>代表者名</t>
  </si>
  <si>
    <t>担当者名</t>
  </si>
  <si>
    <t>●活動場所もあくまで希望です。他団体との調整により変わることがあります。</t>
  </si>
  <si>
    <t>●入浴時間もあくまで希望です。当日の代表者会議で決定します。</t>
  </si>
  <si>
    <t>ＴＥＬ</t>
  </si>
  <si>
    <t>●朝・夕のつどいは基本的に参加となります。</t>
  </si>
  <si>
    <t>〒</t>
  </si>
  <si>
    <t>ＦＡＸ</t>
  </si>
  <si>
    <t>備考</t>
  </si>
  <si>
    <t>※貸出希望物品等もこちらにご記入ください。</t>
  </si>
  <si>
    <t>携帯</t>
  </si>
  <si>
    <t>利用期間</t>
  </si>
  <si>
    <t>E-mail</t>
  </si>
  <si>
    <t>利用目的等</t>
  </si>
  <si>
    <t>利用人数</t>
  </si>
  <si>
    <t>幼児</t>
  </si>
  <si>
    <t>小学生</t>
  </si>
  <si>
    <t>中学生</t>
  </si>
  <si>
    <t>高校生</t>
  </si>
  <si>
    <t>大学生等</t>
  </si>
  <si>
    <t>指導者</t>
  </si>
  <si>
    <t>計</t>
  </si>
  <si>
    <t>合計</t>
  </si>
  <si>
    <t>入庫台数</t>
  </si>
  <si>
    <t>大型バス</t>
  </si>
  <si>
    <t>中型バス</t>
  </si>
  <si>
    <t>小型バス</t>
  </si>
  <si>
    <t>自家用車</t>
  </si>
  <si>
    <t>男</t>
  </si>
  <si>
    <t>停め置き</t>
  </si>
  <si>
    <t>女</t>
  </si>
  <si>
    <t>送迎のみ</t>
  </si>
  <si>
    <t>朝のつどい7：15～</t>
  </si>
  <si>
    <t>退所点検(退所日 9：10～)</t>
  </si>
  <si>
    <t>代表者会議16：00～</t>
  </si>
  <si>
    <t>夕べのつどい17:00～</t>
  </si>
  <si>
    <t>入浴17：15～22：00</t>
  </si>
  <si>
    <t>朝食7：30～9：00</t>
  </si>
  <si>
    <t>昼食12：00～13：30</t>
  </si>
  <si>
    <t>夕食17：15～18：45</t>
  </si>
  <si>
    <t>１日目</t>
  </si>
  <si>
    <t>宿泊人数</t>
  </si>
  <si>
    <t>名</t>
  </si>
  <si>
    <t>×</t>
  </si>
  <si>
    <t>班</t>
  </si>
  <si>
    <t>食事数</t>
  </si>
  <si>
    <t>朝食</t>
  </si>
  <si>
    <t>昼食</t>
  </si>
  <si>
    <t>夕食</t>
  </si>
  <si>
    <t>活動班</t>
  </si>
  <si>
    <t>中学生以上</t>
  </si>
  <si>
    <t>○荒天時の欄に活動内容を記載していない場合、利用当日に急きょ希望する活動があってもできかねる場合があります。</t>
  </si>
  <si>
    <t>○ご記入いただいた個人情報は、当施設の利用に関する事務にのみ使用し、法令等に定める場合を除いて第三者に開示することはありません。</t>
  </si>
  <si>
    <t>　　</t>
  </si>
  <si>
    <t>○送付・送信先　　〒８２４－０７２１　福岡県田川郡添田町大字英彦山３２－１８　　福岡県立英彦山青年の家　研修課 　（TEL： ０９４７－８５－０１０１　　FAX： ０９４７－８５－０１０３　　Email： seinen-dantaiukeire@pref.fukuoka.lg.jp ）</t>
  </si>
  <si>
    <t>ひこさんしぜんたいけんくらぶ</t>
    <phoneticPr fontId="1"/>
  </si>
  <si>
    <t>英彦山自然体験クラブ</t>
    <rPh sb="0" eb="3">
      <t>ヒコサン</t>
    </rPh>
    <rPh sb="3" eb="5">
      <t>シゼン</t>
    </rPh>
    <rPh sb="5" eb="7">
      <t>タイケン</t>
    </rPh>
    <phoneticPr fontId="1"/>
  </si>
  <si>
    <t>自然体験活動を通した仲間づくりや社会性を育むための研修会</t>
    <rPh sb="0" eb="6">
      <t>シゼンタイケンカツドウ</t>
    </rPh>
    <rPh sb="7" eb="8">
      <t>トオ</t>
    </rPh>
    <rPh sb="10" eb="12">
      <t>ナカマ</t>
    </rPh>
    <rPh sb="16" eb="18">
      <t>シャカイ</t>
    </rPh>
    <rPh sb="18" eb="19">
      <t>セイ</t>
    </rPh>
    <rPh sb="20" eb="21">
      <t>ハグク</t>
    </rPh>
    <rPh sb="25" eb="28">
      <t>ケンシュウカイ</t>
    </rPh>
    <phoneticPr fontId="1"/>
  </si>
  <si>
    <t>代表者</t>
    <rPh sb="0" eb="3">
      <t>ダイヒョウシャ</t>
    </rPh>
    <phoneticPr fontId="1"/>
  </si>
  <si>
    <t>担当者</t>
    <rPh sb="0" eb="3">
      <t>タントウシャ</t>
    </rPh>
    <phoneticPr fontId="1"/>
  </si>
  <si>
    <t>連絡先</t>
    <rPh sb="0" eb="3">
      <t>レンラクサキ</t>
    </rPh>
    <phoneticPr fontId="1"/>
  </si>
  <si>
    <t>　（記入する住所・連絡先の該当の方を選択してください。）</t>
    <rPh sb="18" eb="20">
      <t>センタク</t>
    </rPh>
    <phoneticPr fontId="1"/>
  </si>
  <si>
    <t>市</t>
    <rPh sb="0" eb="1">
      <t>シ</t>
    </rPh>
    <phoneticPr fontId="1"/>
  </si>
  <si>
    <t>郡</t>
    <rPh sb="0" eb="1">
      <t>グン</t>
    </rPh>
    <phoneticPr fontId="1"/>
  </si>
  <si>
    <t>0947-22-1111</t>
    <phoneticPr fontId="1"/>
  </si>
  <si>
    <t>0497-23-1234</t>
    <phoneticPr fontId="1"/>
  </si>
  <si>
    <t>080-1234-5678</t>
    <phoneticPr fontId="1"/>
  </si>
  <si>
    <t>seinenn@ie.co.jp</t>
    <phoneticPr fontId="1"/>
  </si>
  <si>
    <t>822-1111</t>
    <phoneticPr fontId="1"/>
  </si>
  <si>
    <t>館内</t>
    <rPh sb="0" eb="2">
      <t>カンナイ</t>
    </rPh>
    <phoneticPr fontId="1"/>
  </si>
  <si>
    <t>持込</t>
    <rPh sb="0" eb="2">
      <t>モチコミ</t>
    </rPh>
    <phoneticPr fontId="1"/>
  </si>
  <si>
    <t>館内食堂</t>
    <rPh sb="0" eb="2">
      <t>カンナイ</t>
    </rPh>
    <rPh sb="2" eb="4">
      <t>ショクドウ</t>
    </rPh>
    <phoneticPr fontId="1"/>
  </si>
  <si>
    <r>
      <t xml:space="preserve">朝食
</t>
    </r>
    <r>
      <rPr>
        <sz val="6"/>
        <color theme="1"/>
        <rFont val="ＭＳ Ｐゴシック"/>
        <family val="3"/>
        <charset val="128"/>
        <scheme val="minor"/>
      </rPr>
      <t xml:space="preserve"> 7：30～9：00</t>
    </r>
    <phoneticPr fontId="1"/>
  </si>
  <si>
    <r>
      <t xml:space="preserve">夕食
</t>
    </r>
    <r>
      <rPr>
        <sz val="6"/>
        <color theme="1"/>
        <rFont val="ＭＳ Ｐゴシック"/>
        <family val="3"/>
        <charset val="128"/>
        <scheme val="minor"/>
      </rPr>
      <t xml:space="preserve"> 17:15～18:45</t>
    </r>
    <rPh sb="0" eb="1">
      <t>ユウ</t>
    </rPh>
    <phoneticPr fontId="1"/>
  </si>
  <si>
    <t>食堂弁当</t>
    <rPh sb="0" eb="2">
      <t>ショクドウ</t>
    </rPh>
    <rPh sb="2" eb="4">
      <t>ベントウ</t>
    </rPh>
    <phoneticPr fontId="1"/>
  </si>
  <si>
    <t>午前９：００～１２：００</t>
    <rPh sb="0" eb="2">
      <t>ゴゼン</t>
    </rPh>
    <phoneticPr fontId="1"/>
  </si>
  <si>
    <t>午後１３：００～１６：４５</t>
    <rPh sb="0" eb="2">
      <t>ゴゴ</t>
    </rPh>
    <phoneticPr fontId="1"/>
  </si>
  <si>
    <t>夜１８：００～２１：００</t>
    <rPh sb="0" eb="1">
      <t>ヨル</t>
    </rPh>
    <phoneticPr fontId="1"/>
  </si>
  <si>
    <t>３日目</t>
    <phoneticPr fontId="1"/>
  </si>
  <si>
    <t>※宿泊人数及び食事数</t>
    <rPh sb="1" eb="5">
      <t>シュクハクニンズウ</t>
    </rPh>
    <rPh sb="5" eb="6">
      <t>オヨ</t>
    </rPh>
    <rPh sb="7" eb="10">
      <t>ショクジスウ</t>
    </rPh>
    <phoneticPr fontId="1"/>
  </si>
  <si>
    <t>利　　用　　申　　込　　書</t>
    <rPh sb="0" eb="1">
      <t>リ</t>
    </rPh>
    <rPh sb="3" eb="4">
      <t>ヨウ</t>
    </rPh>
    <rPh sb="6" eb="7">
      <t>サル</t>
    </rPh>
    <rPh sb="9" eb="10">
      <t>コ</t>
    </rPh>
    <rPh sb="12" eb="13">
      <t>ショ</t>
    </rPh>
    <phoneticPr fontId="1"/>
  </si>
  <si>
    <t>福岡県立英彦山青年の家</t>
    <rPh sb="0" eb="9">
      <t>フクオカケンリツヒコサンセイネン</t>
    </rPh>
    <rPh sb="10" eb="11">
      <t>イエ</t>
    </rPh>
    <phoneticPr fontId="1"/>
  </si>
  <si>
    <t>【貸出希望物品】</t>
    <rPh sb="1" eb="5">
      <t>カシダシキボウ</t>
    </rPh>
    <rPh sb="5" eb="7">
      <t>ブッピン</t>
    </rPh>
    <phoneticPr fontId="1"/>
  </si>
  <si>
    <t>福岡県田川郡添田町添田１２３４</t>
    <rPh sb="0" eb="2">
      <t>フクオカ</t>
    </rPh>
    <rPh sb="2" eb="3">
      <t>ケン</t>
    </rPh>
    <rPh sb="3" eb="5">
      <t>タガワ</t>
    </rPh>
    <rPh sb="5" eb="6">
      <t>グン</t>
    </rPh>
    <rPh sb="6" eb="9">
      <t>ソエダマチ</t>
    </rPh>
    <rPh sb="9" eb="11">
      <t>ソエダ</t>
    </rPh>
    <phoneticPr fontId="1"/>
  </si>
  <si>
    <t>ひこさん　たろう</t>
    <phoneticPr fontId="1"/>
  </si>
  <si>
    <t>英彦山　太郎</t>
    <rPh sb="0" eb="3">
      <t>ヒコサン</t>
    </rPh>
    <rPh sb="4" eb="6">
      <t>タロウ</t>
    </rPh>
    <phoneticPr fontId="1"/>
  </si>
  <si>
    <r>
      <t xml:space="preserve">昼食
</t>
    </r>
    <r>
      <rPr>
        <sz val="6"/>
        <color theme="1"/>
        <rFont val="ＭＳ Ｐゴシック"/>
        <family val="3"/>
        <charset val="128"/>
        <scheme val="minor"/>
      </rPr>
      <t xml:space="preserve"> 12:00～１３：３０</t>
    </r>
    <rPh sb="0" eb="1">
      <t>ヒル</t>
    </rPh>
    <phoneticPr fontId="1"/>
  </si>
  <si>
    <t>荷物整理</t>
    <rPh sb="0" eb="4">
      <t>ニモツセイリ</t>
    </rPh>
    <phoneticPr fontId="1"/>
  </si>
  <si>
    <t>講堂</t>
    <rPh sb="0" eb="2">
      <t>コウドウ</t>
    </rPh>
    <phoneticPr fontId="1"/>
  </si>
  <si>
    <t>宿泊室</t>
    <rPh sb="0" eb="3">
      <t>シュクハクシツ</t>
    </rPh>
    <phoneticPr fontId="1"/>
  </si>
  <si>
    <t>キャンプ場</t>
    <rPh sb="4" eb="5">
      <t>ジョウ</t>
    </rPh>
    <phoneticPr fontId="1"/>
  </si>
  <si>
    <t>体育館</t>
    <rPh sb="0" eb="3">
      <t>タイイクカン</t>
    </rPh>
    <phoneticPr fontId="1"/>
  </si>
  <si>
    <t>館内天狗からの挑戦状</t>
    <rPh sb="0" eb="2">
      <t>カンナイ</t>
    </rPh>
    <rPh sb="2" eb="4">
      <t>テング</t>
    </rPh>
    <rPh sb="7" eb="10">
      <t>チョウセンジョウ</t>
    </rPh>
    <phoneticPr fontId="1"/>
  </si>
  <si>
    <t>要入力欄</t>
    <rPh sb="0" eb="1">
      <t>ヨウ</t>
    </rPh>
    <rPh sb="1" eb="3">
      <t>ニュウリョク</t>
    </rPh>
    <rPh sb="3" eb="4">
      <t>ラン</t>
    </rPh>
    <phoneticPr fontId="1"/>
  </si>
  <si>
    <t>リスト選択欄</t>
    <rPh sb="3" eb="5">
      <t>センタク</t>
    </rPh>
    <rPh sb="5" eb="6">
      <t>ラン</t>
    </rPh>
    <phoneticPr fontId="1"/>
  </si>
  <si>
    <t>晴天時</t>
    <rPh sb="2" eb="3">
      <t>ジ</t>
    </rPh>
    <phoneticPr fontId="1"/>
  </si>
  <si>
    <t>荒天時</t>
    <rPh sb="2" eb="3">
      <t>ジ</t>
    </rPh>
    <phoneticPr fontId="1"/>
  </si>
  <si>
    <t>時刻</t>
    <rPh sb="0" eb="2">
      <t>ジコク</t>
    </rPh>
    <phoneticPr fontId="1"/>
  </si>
  <si>
    <t>内   容</t>
    <rPh sb="0" eb="1">
      <t>ナイ</t>
    </rPh>
    <rPh sb="4" eb="5">
      <t>カタチ</t>
    </rPh>
    <phoneticPr fontId="1"/>
  </si>
  <si>
    <t>野外調理</t>
    <rPh sb="0" eb="2">
      <t>ヤガイ</t>
    </rPh>
    <rPh sb="2" eb="4">
      <t>チョウリ</t>
    </rPh>
    <phoneticPr fontId="1"/>
  </si>
  <si>
    <t>場所</t>
    <rPh sb="0" eb="2">
      <t>バショ</t>
    </rPh>
    <phoneticPr fontId="1"/>
  </si>
  <si>
    <t>10：30
11：00</t>
    <phoneticPr fontId="1"/>
  </si>
  <si>
    <t>入所
入所式</t>
    <rPh sb="0" eb="2">
      <t>ニュウショ</t>
    </rPh>
    <rPh sb="3" eb="6">
      <t>ニュウショシキ</t>
    </rPh>
    <phoneticPr fontId="1"/>
  </si>
  <si>
    <t>ｲｰｾﾞﾙ作り</t>
    <rPh sb="5" eb="6">
      <t>ツク</t>
    </rPh>
    <phoneticPr fontId="1"/>
  </si>
  <si>
    <t>野外調理
（カレー）</t>
    <rPh sb="0" eb="4">
      <t>ヤガイチョウリ</t>
    </rPh>
    <phoneticPr fontId="1"/>
  </si>
  <si>
    <t>19：00
20：00</t>
    <phoneticPr fontId="1"/>
  </si>
  <si>
    <t>入浴
星空観察</t>
    <rPh sb="0" eb="2">
      <t>ニュウヨク</t>
    </rPh>
    <rPh sb="3" eb="5">
      <t>ホシゾラ</t>
    </rPh>
    <rPh sb="5" eb="7">
      <t>カンサツ</t>
    </rPh>
    <phoneticPr fontId="1"/>
  </si>
  <si>
    <t>21:00:
21:30</t>
    <phoneticPr fontId="1"/>
  </si>
  <si>
    <t>就寝準備
消灯</t>
    <rPh sb="0" eb="4">
      <t>シュウシンジュンビ</t>
    </rPh>
    <rPh sb="5" eb="7">
      <t>ショウトウ</t>
    </rPh>
    <phoneticPr fontId="1"/>
  </si>
  <si>
    <t>登山（高住神社-北岳）</t>
    <rPh sb="0" eb="2">
      <t>トザン</t>
    </rPh>
    <rPh sb="3" eb="7">
      <t>タカスミジンジャ</t>
    </rPh>
    <rPh sb="8" eb="10">
      <t>キタダケ</t>
    </rPh>
    <phoneticPr fontId="1"/>
  </si>
  <si>
    <t>18：00
19：00</t>
    <phoneticPr fontId="1"/>
  </si>
  <si>
    <t>入浴
ｷｬﾝﾄﾞﾙのつどい</t>
    <rPh sb="0" eb="2">
      <t>ニュウヨク</t>
    </rPh>
    <phoneticPr fontId="1"/>
  </si>
  <si>
    <t xml:space="preserve">21:00:
21:30
</t>
    <phoneticPr fontId="1"/>
  </si>
  <si>
    <t>グラウンド</t>
    <phoneticPr fontId="1"/>
  </si>
  <si>
    <t>13：00
13：30</t>
    <phoneticPr fontId="1"/>
  </si>
  <si>
    <t>退所式
退所</t>
    <rPh sb="0" eb="3">
      <t>タイショシキ</t>
    </rPh>
    <rPh sb="4" eb="6">
      <t>タイショ</t>
    </rPh>
    <phoneticPr fontId="1"/>
  </si>
  <si>
    <t>時刻</t>
    <rPh sb="0" eb="2">
      <t>ジコク</t>
    </rPh>
    <phoneticPr fontId="1"/>
  </si>
  <si>
    <t xml:space="preserve">9：00
</t>
    <phoneticPr fontId="1"/>
  </si>
  <si>
    <t xml:space="preserve">ドミノ
</t>
    <phoneticPr fontId="1"/>
  </si>
  <si>
    <t>英彦山カローリング</t>
    <phoneticPr fontId="1"/>
  </si>
  <si>
    <t xml:space="preserve">9：10
</t>
    <phoneticPr fontId="1"/>
  </si>
  <si>
    <r>
      <t>退所点検</t>
    </r>
    <r>
      <rPr>
        <sz val="10"/>
        <color theme="1"/>
        <rFont val="ＭＳ Ｐゴシック"/>
        <family val="2"/>
        <charset val="128"/>
        <scheme val="minor"/>
      </rPr>
      <t xml:space="preserve">
</t>
    </r>
    <rPh sb="0" eb="4">
      <t>タイショテンケン</t>
    </rPh>
    <phoneticPr fontId="1"/>
  </si>
  <si>
    <t>火起こし体験及び野外調理（ホットドッグ）</t>
    <phoneticPr fontId="1"/>
  </si>
  <si>
    <t>内　容</t>
    <rPh sb="0" eb="1">
      <t>ナイ</t>
    </rPh>
    <rPh sb="2" eb="3">
      <t>カタチ</t>
    </rPh>
    <phoneticPr fontId="1"/>
  </si>
  <si>
    <t>時　刻</t>
    <rPh sb="0" eb="1">
      <t>トキ</t>
    </rPh>
    <rPh sb="2" eb="3">
      <t>コク</t>
    </rPh>
    <phoneticPr fontId="1"/>
  </si>
  <si>
    <t>そえだ　はなこ　</t>
    <phoneticPr fontId="1"/>
  </si>
  <si>
    <t>添田　花子</t>
    <rPh sb="0" eb="2">
      <t>ソエダ</t>
    </rPh>
    <rPh sb="3" eb="5">
      <t>ハナコ</t>
    </rPh>
    <phoneticPr fontId="1"/>
  </si>
  <si>
    <t>宿泊場所</t>
    <rPh sb="0" eb="4">
      <t>シュクハクバショ</t>
    </rPh>
    <phoneticPr fontId="1"/>
  </si>
  <si>
    <t>成人
勤労青年</t>
    <rPh sb="0" eb="2">
      <t>セイジン</t>
    </rPh>
    <rPh sb="3" eb="7">
      <t>キンロウセイネン</t>
    </rPh>
    <phoneticPr fontId="1"/>
  </si>
  <si>
    <t>～</t>
    <phoneticPr fontId="1"/>
  </si>
  <si>
    <t>本館</t>
    <rPh sb="0" eb="2">
      <t>ホンカン</t>
    </rPh>
    <phoneticPr fontId="1"/>
  </si>
  <si>
    <t>キャンプ場</t>
    <rPh sb="4" eb="5">
      <t>ジョウ</t>
    </rPh>
    <phoneticPr fontId="1"/>
  </si>
  <si>
    <t>消灯　～22：30</t>
    <rPh sb="0" eb="2">
      <t>ショウトウ</t>
    </rPh>
    <phoneticPr fontId="1"/>
  </si>
  <si>
    <t xml:space="preserve">15:00
</t>
    <phoneticPr fontId="1"/>
  </si>
  <si>
    <t xml:space="preserve">帰着
</t>
    <rPh sb="0" eb="2">
      <t>キチャク</t>
    </rPh>
    <phoneticPr fontId="1"/>
  </si>
  <si>
    <t>ｷｬﾝﾄﾞﾙのつどいﾘﾊｰｻﾙ</t>
    <phoneticPr fontId="1"/>
  </si>
  <si>
    <t>館外</t>
    <rPh sb="0" eb="2">
      <t>カンガイ</t>
    </rPh>
    <phoneticPr fontId="1"/>
  </si>
  <si>
    <t>食事の種類</t>
    <rPh sb="0" eb="2">
      <t>ショクジ</t>
    </rPh>
    <rPh sb="3" eb="5">
      <t>シュルイ</t>
    </rPh>
    <phoneticPr fontId="1"/>
  </si>
  <si>
    <t>弁当・野外調理
メニュー</t>
    <rPh sb="0" eb="2">
      <t>ベントウ</t>
    </rPh>
    <rPh sb="3" eb="7">
      <t>ヤガイチョウリ</t>
    </rPh>
    <phoneticPr fontId="1"/>
  </si>
  <si>
    <t>野外調理（１班最大６名）</t>
    <phoneticPr fontId="1"/>
  </si>
  <si>
    <t>野外調理（１班最大６名）</t>
    <phoneticPr fontId="1"/>
  </si>
  <si>
    <t>：</t>
    <phoneticPr fontId="1"/>
  </si>
  <si>
    <t>カレー</t>
    <phoneticPr fontId="1"/>
  </si>
  <si>
    <t>３個入り
おにぎり弁当</t>
    <rPh sb="1" eb="3">
      <t>コイ</t>
    </rPh>
    <rPh sb="9" eb="11">
      <t>ベントウ</t>
    </rPh>
    <phoneticPr fontId="1"/>
  </si>
  <si>
    <t>同上</t>
    <rPh sb="0" eb="2">
      <t>ドウジョウ</t>
    </rPh>
    <phoneticPr fontId="1"/>
  </si>
  <si>
    <t>キャンプ場</t>
    <rPh sb="4" eb="5">
      <t>ジョウ</t>
    </rPh>
    <phoneticPr fontId="1"/>
  </si>
  <si>
    <t>月　日</t>
    <rPh sb="0" eb="1">
      <t>ツキ</t>
    </rPh>
    <rPh sb="2" eb="3">
      <t>ヒ</t>
    </rPh>
    <phoneticPr fontId="1"/>
  </si>
  <si>
    <t>10月　1日</t>
    <rPh sb="2" eb="3">
      <t>ツキ</t>
    </rPh>
    <rPh sb="5" eb="6">
      <t>ヒ</t>
    </rPh>
    <phoneticPr fontId="1"/>
  </si>
  <si>
    <t>（土）</t>
    <rPh sb="1" eb="2">
      <t>ド</t>
    </rPh>
    <phoneticPr fontId="1"/>
  </si>
  <si>
    <t>10月　2日</t>
    <rPh sb="2" eb="3">
      <t>ツキ</t>
    </rPh>
    <rPh sb="5" eb="6">
      <t>ヒ</t>
    </rPh>
    <phoneticPr fontId="1"/>
  </si>
  <si>
    <t>10月　3日</t>
    <rPh sb="2" eb="3">
      <t>ツキ</t>
    </rPh>
    <rPh sb="5" eb="6">
      <t>ヒ</t>
    </rPh>
    <phoneticPr fontId="1"/>
  </si>
  <si>
    <t>（日）</t>
    <rPh sb="1" eb="2">
      <t>ヒ</t>
    </rPh>
    <phoneticPr fontId="1"/>
  </si>
  <si>
    <t>（月）</t>
    <rPh sb="1" eb="2">
      <t>ゲツ</t>
    </rPh>
    <phoneticPr fontId="1"/>
  </si>
  <si>
    <t>入所時刻</t>
    <rPh sb="0" eb="2">
      <t>ニュウショ</t>
    </rPh>
    <rPh sb="2" eb="4">
      <t>ジコク</t>
    </rPh>
    <phoneticPr fontId="1"/>
  </si>
  <si>
    <t>退所時刻</t>
    <rPh sb="0" eb="2">
      <t>タイショ</t>
    </rPh>
    <rPh sb="2" eb="4">
      <t>ジコク</t>
    </rPh>
    <phoneticPr fontId="1"/>
  </si>
  <si>
    <t>2022.12.1改訂</t>
    <rPh sb="9" eb="11">
      <t>カイテイ</t>
    </rPh>
    <phoneticPr fontId="1"/>
  </si>
  <si>
    <t>・ランタン５個，コーン5個，マイク，スピーカー</t>
    <rPh sb="6" eb="7">
      <t>コ</t>
    </rPh>
    <rPh sb="12" eb="13">
      <t>コ</t>
    </rPh>
    <phoneticPr fontId="1"/>
  </si>
  <si>
    <t>２日目</t>
    <phoneticPr fontId="1"/>
  </si>
  <si>
    <t>体育館</t>
    <rPh sb="0" eb="3">
      <t>タイイクカン</t>
    </rPh>
    <phoneticPr fontId="1"/>
  </si>
  <si>
    <t>研修室</t>
    <rPh sb="0" eb="3">
      <t>ケンシュウシツ</t>
    </rPh>
    <phoneticPr fontId="1"/>
  </si>
  <si>
    <t>宿泊室</t>
    <rPh sb="0" eb="3">
      <t>シュクハクシツ</t>
    </rPh>
    <phoneticPr fontId="1"/>
  </si>
  <si>
    <t>つどいの広場</t>
    <rPh sb="4" eb="6">
      <t>ヒロバ</t>
    </rPh>
    <phoneticPr fontId="1"/>
  </si>
  <si>
    <t>ボッチャ</t>
    <phoneticPr fontId="1"/>
  </si>
  <si>
    <t>ホットドッグ</t>
    <phoneticPr fontId="1"/>
  </si>
  <si>
    <t>：</t>
    <phoneticPr fontId="1"/>
  </si>
  <si>
    <t>（）</t>
    <phoneticPr fontId="1"/>
  </si>
  <si>
    <t>（）</t>
    <phoneticPr fontId="1"/>
  </si>
  <si>
    <t>（）</t>
    <phoneticPr fontId="1"/>
  </si>
  <si>
    <t>－</t>
    <phoneticPr fontId="1"/>
  </si>
  <si>
    <t>○利用初日の１か月前までに「食物アレルギー調査票」と一緒にご提出ください。期日までに提出いただけない場合、活動場所・活動時間等のご希望に添えかねる場合があります。</t>
    <rPh sb="14" eb="16">
      <t>ショクモツ</t>
    </rPh>
    <rPh sb="21" eb="24">
      <t>チョウサヒョウ</t>
    </rPh>
    <rPh sb="26" eb="28">
      <t>イッショ</t>
    </rPh>
    <phoneticPr fontId="1"/>
  </si>
  <si>
    <t>※入退所時刻は９：３０～１６：３０の間です。</t>
    <rPh sb="1" eb="2">
      <t>ニュウ</t>
    </rPh>
    <rPh sb="2" eb="4">
      <t>タイショ</t>
    </rPh>
    <rPh sb="4" eb="6">
      <t>ジコク</t>
    </rPh>
    <rPh sb="18" eb="19">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</si>
</sst>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aaa\)"/>
    <numFmt numFmtId="178" formatCode="m/d;@"/>
  </numFmts>
  <fonts count="20"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6"/>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8"/>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u/>
      <sz val="14"/>
      <color theme="1"/>
      <name val="ＭＳ Ｐゴシック"/>
      <family val="3"/>
      <charset val="128"/>
      <scheme val="minor"/>
    </font>
    <font>
      <u/>
      <sz val="14"/>
      <color theme="10"/>
      <name val="ＭＳ Ｐゴシック"/>
      <family val="2"/>
      <charset val="128"/>
      <scheme val="minor"/>
    </font>
    <font>
      <u/>
      <sz val="14"/>
      <color theme="10"/>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7"/>
      <color theme="1"/>
      <name val="ＭＳ Ｐゴシック"/>
      <family val="2"/>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thin">
        <color auto="1"/>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right/>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hair">
        <color auto="1"/>
      </left>
      <right/>
      <top style="medium">
        <color auto="1"/>
      </top>
      <bottom/>
      <diagonal/>
    </border>
    <border>
      <left/>
      <right style="hair">
        <color auto="1"/>
      </right>
      <top style="medium">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hair">
        <color auto="1"/>
      </left>
      <right/>
      <top style="thin">
        <color auto="1"/>
      </top>
      <bottom style="medium">
        <color auto="1"/>
      </bottom>
      <diagonal/>
    </border>
    <border>
      <left/>
      <right style="hair">
        <color auto="1"/>
      </right>
      <top style="thin">
        <color auto="1"/>
      </top>
      <bottom style="medium">
        <color auto="1"/>
      </bottom>
      <diagonal/>
    </border>
    <border>
      <left/>
      <right style="medium">
        <color auto="1"/>
      </right>
      <top style="medium">
        <color auto="1"/>
      </top>
      <bottom style="thin">
        <color auto="1"/>
      </bottom>
      <diagonal/>
    </border>
    <border>
      <left/>
      <right style="hair">
        <color auto="1"/>
      </right>
      <top style="thin">
        <color auto="1"/>
      </top>
      <bottom style="thin">
        <color auto="1"/>
      </bottom>
      <diagonal/>
    </border>
    <border>
      <left style="hair">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style="hair">
        <color auto="1"/>
      </top>
      <bottom style="medium">
        <color auto="1"/>
      </bottom>
      <diagonal/>
    </border>
    <border>
      <left/>
      <right style="medium">
        <color auto="1"/>
      </right>
      <top style="thin">
        <color auto="1"/>
      </top>
      <bottom style="medium">
        <color auto="1"/>
      </bottom>
      <diagonal/>
    </border>
    <border>
      <left/>
      <right/>
      <top/>
      <bottom style="hair">
        <color auto="1"/>
      </bottom>
      <diagonal/>
    </border>
    <border>
      <left/>
      <right style="dotted">
        <color indexed="64"/>
      </right>
      <top style="thin">
        <color auto="1"/>
      </top>
      <bottom style="medium">
        <color auto="1"/>
      </bottom>
      <diagonal/>
    </border>
    <border>
      <left style="hair">
        <color indexed="64"/>
      </left>
      <right style="thin">
        <color auto="1"/>
      </right>
      <top style="thin">
        <color auto="1"/>
      </top>
      <bottom style="thin">
        <color auto="1"/>
      </bottom>
      <diagonal/>
    </border>
    <border>
      <left/>
      <right style="thin">
        <color indexed="64"/>
      </right>
      <top style="double">
        <color auto="1"/>
      </top>
      <bottom style="double">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15">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3" xfId="0" applyBorder="1">
      <alignment vertical="center"/>
    </xf>
    <xf numFmtId="0" fontId="0" fillId="0" borderId="18" xfId="0"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30" xfId="0" applyBorder="1">
      <alignment vertical="center"/>
    </xf>
    <xf numFmtId="0" fontId="0" fillId="0" borderId="32" xfId="0" applyBorder="1">
      <alignment vertical="center"/>
    </xf>
    <xf numFmtId="0" fontId="0" fillId="0" borderId="33" xfId="0" applyBorder="1">
      <alignment vertical="center"/>
    </xf>
    <xf numFmtId="0" fontId="0" fillId="0" borderId="28" xfId="0" applyBorder="1">
      <alignment vertical="center"/>
    </xf>
    <xf numFmtId="0" fontId="0" fillId="0" borderId="30" xfId="0" applyBorder="1" applyAlignment="1">
      <alignment horizontal="center" vertical="center"/>
    </xf>
    <xf numFmtId="0" fontId="0" fillId="0" borderId="31" xfId="0" applyBorder="1">
      <alignment vertical="center"/>
    </xf>
    <xf numFmtId="0" fontId="4" fillId="0" borderId="40" xfId="0" applyFont="1" applyBorder="1" applyAlignment="1">
      <alignment horizontal="center" vertical="center"/>
    </xf>
    <xf numFmtId="0" fontId="0" fillId="0" borderId="42" xfId="0" applyBorder="1" applyAlignment="1">
      <alignment horizontal="center" vertical="center"/>
    </xf>
    <xf numFmtId="0" fontId="0" fillId="0" borderId="29" xfId="0" applyBorder="1">
      <alignment vertical="center"/>
    </xf>
    <xf numFmtId="0" fontId="9" fillId="0" borderId="0" xfId="0" applyFont="1" applyAlignment="1">
      <alignment horizontal="center" vertical="center"/>
    </xf>
    <xf numFmtId="0" fontId="0" fillId="0" borderId="0" xfId="0" applyAlignment="1"/>
    <xf numFmtId="0" fontId="0" fillId="0" borderId="0" xfId="0" applyAlignment="1">
      <alignment horizontal="right"/>
    </xf>
    <xf numFmtId="0" fontId="0" fillId="0" borderId="4" xfId="0" applyBorder="1">
      <alignment vertical="center"/>
    </xf>
    <xf numFmtId="0" fontId="0" fillId="0" borderId="20" xfId="0" applyBorder="1">
      <alignment vertical="center"/>
    </xf>
    <xf numFmtId="0" fontId="0" fillId="0" borderId="41" xfId="0" applyBorder="1">
      <alignment vertical="center"/>
    </xf>
    <xf numFmtId="0" fontId="0" fillId="0" borderId="0" xfId="0" applyAlignment="1">
      <alignment horizontal="left" vertical="center" indent="1"/>
    </xf>
    <xf numFmtId="0" fontId="9" fillId="0" borderId="1" xfId="0" applyFont="1" applyBorder="1">
      <alignment vertical="center"/>
    </xf>
    <xf numFmtId="0" fontId="9" fillId="0" borderId="18" xfId="0" applyFont="1" applyBorder="1">
      <alignment vertical="center"/>
    </xf>
    <xf numFmtId="0" fontId="0" fillId="0" borderId="6" xfId="0" applyBorder="1">
      <alignment vertical="center"/>
    </xf>
    <xf numFmtId="0" fontId="12" fillId="0" borderId="21" xfId="0" applyFont="1" applyBorder="1" applyAlignment="1">
      <alignment horizontal="center" vertical="center"/>
    </xf>
    <xf numFmtId="0" fontId="7" fillId="0" borderId="0" xfId="0" applyFont="1" applyBorder="1">
      <alignment vertical="center"/>
    </xf>
    <xf numFmtId="0" fontId="9" fillId="4" borderId="29" xfId="0" applyFont="1" applyFill="1" applyBorder="1">
      <alignment vertical="center"/>
    </xf>
    <xf numFmtId="0" fontId="9" fillId="4" borderId="0" xfId="0" applyFont="1" applyFill="1" applyBorder="1">
      <alignment vertical="center"/>
    </xf>
    <xf numFmtId="0" fontId="0" fillId="4" borderId="55" xfId="0" applyFill="1" applyBorder="1" applyAlignment="1">
      <alignment horizontal="center" vertical="center"/>
    </xf>
    <xf numFmtId="0" fontId="9" fillId="4" borderId="1" xfId="0" applyFont="1" applyFill="1" applyBorder="1">
      <alignment vertical="center"/>
    </xf>
    <xf numFmtId="0" fontId="9" fillId="4" borderId="16" xfId="0" applyFont="1" applyFill="1" applyBorder="1">
      <alignment vertical="center"/>
    </xf>
    <xf numFmtId="0" fontId="9" fillId="4" borderId="18" xfId="0" applyFont="1" applyFill="1" applyBorder="1">
      <alignment vertical="center"/>
    </xf>
    <xf numFmtId="0" fontId="9" fillId="4" borderId="19" xfId="0" applyFont="1" applyFill="1" applyBorder="1">
      <alignment vertical="center"/>
    </xf>
    <xf numFmtId="0" fontId="7" fillId="0" borderId="0" xfId="0" applyFont="1" applyAlignment="1">
      <alignment horizontal="right"/>
    </xf>
    <xf numFmtId="0" fontId="7" fillId="0" borderId="0" xfId="0" applyFont="1" applyAlignment="1"/>
    <xf numFmtId="0" fontId="0" fillId="0" borderId="40" xfId="0" applyBorder="1" applyAlignment="1"/>
    <xf numFmtId="177" fontId="7" fillId="0" borderId="3" xfId="0" applyNumberFormat="1"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6" fillId="0" borderId="62" xfId="0" applyFont="1"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10" fillId="0" borderId="0" xfId="0" applyFont="1" applyAlignment="1">
      <alignment horizontal="center" vertical="center"/>
    </xf>
    <xf numFmtId="0" fontId="0" fillId="0" borderId="53" xfId="0" applyBorder="1" applyAlignment="1">
      <alignment horizontal="center" vertical="center"/>
    </xf>
    <xf numFmtId="0" fontId="9" fillId="4" borderId="65" xfId="0" applyFont="1"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0" xfId="0" applyFont="1" applyBorder="1" applyAlignment="1">
      <alignment horizontal="center" vertical="center"/>
    </xf>
    <xf numFmtId="0" fontId="5" fillId="0" borderId="61" xfId="0" applyFont="1" applyBorder="1" applyAlignment="1">
      <alignment horizontal="center" vertical="center"/>
    </xf>
    <xf numFmtId="0" fontId="6" fillId="0" borderId="39" xfId="0" applyFont="1" applyBorder="1" applyAlignment="1">
      <alignment horizontal="center" vertical="center"/>
    </xf>
    <xf numFmtId="20" fontId="0" fillId="4" borderId="73" xfId="0" applyNumberFormat="1" applyFont="1" applyFill="1" applyBorder="1" applyAlignment="1">
      <alignment vertical="center"/>
    </xf>
    <xf numFmtId="0" fontId="5" fillId="4" borderId="74" xfId="0" applyFont="1" applyFill="1" applyBorder="1" applyAlignment="1">
      <alignment vertical="center" shrinkToFit="1"/>
    </xf>
    <xf numFmtId="0" fontId="5" fillId="4" borderId="75" xfId="0" applyFont="1" applyFill="1" applyBorder="1" applyAlignment="1">
      <alignment vertical="center" shrinkToFit="1"/>
    </xf>
    <xf numFmtId="0" fontId="0" fillId="4" borderId="76" xfId="0" applyFill="1" applyBorder="1" applyAlignment="1">
      <alignment vertical="center"/>
    </xf>
    <xf numFmtId="0" fontId="0" fillId="0" borderId="77" xfId="0" applyBorder="1" applyAlignment="1">
      <alignment horizontal="center" vertical="center"/>
    </xf>
    <xf numFmtId="20" fontId="0" fillId="4" borderId="78" xfId="0" applyNumberFormat="1" applyFont="1" applyFill="1" applyBorder="1" applyAlignment="1">
      <alignment vertical="center"/>
    </xf>
    <xf numFmtId="0" fontId="5" fillId="4" borderId="79" xfId="0" applyFont="1" applyFill="1" applyBorder="1" applyAlignment="1">
      <alignment vertical="center" shrinkToFit="1"/>
    </xf>
    <xf numFmtId="0" fontId="5" fillId="4" borderId="80" xfId="0" applyFont="1" applyFill="1" applyBorder="1" applyAlignment="1">
      <alignment vertical="center" shrinkToFit="1"/>
    </xf>
    <xf numFmtId="0" fontId="0" fillId="4" borderId="81" xfId="0" applyFill="1" applyBorder="1" applyAlignment="1">
      <alignment vertical="center"/>
    </xf>
    <xf numFmtId="0" fontId="9" fillId="3" borderId="63" xfId="0" applyFont="1" applyFill="1" applyBorder="1" applyAlignment="1">
      <alignment horizontal="center" vertical="center"/>
    </xf>
    <xf numFmtId="0" fontId="6" fillId="0" borderId="50" xfId="0" applyFont="1" applyBorder="1" applyAlignment="1">
      <alignment horizontal="center" vertical="center"/>
    </xf>
    <xf numFmtId="0" fontId="6" fillId="0" borderId="82" xfId="0" applyFont="1" applyBorder="1" applyAlignment="1">
      <alignment horizontal="center" vertical="center"/>
    </xf>
    <xf numFmtId="0" fontId="6" fillId="0" borderId="84" xfId="0" applyFont="1" applyBorder="1" applyAlignment="1">
      <alignment horizontal="center" vertical="center"/>
    </xf>
    <xf numFmtId="0" fontId="4" fillId="0" borderId="13" xfId="0" applyFont="1" applyBorder="1" applyAlignment="1">
      <alignment horizontal="center" vertical="center" wrapText="1"/>
    </xf>
    <xf numFmtId="176" fontId="9" fillId="0" borderId="2" xfId="0" applyNumberFormat="1" applyFont="1" applyFill="1" applyBorder="1" applyAlignment="1">
      <alignment horizontal="center" vertical="center"/>
    </xf>
    <xf numFmtId="177" fontId="7" fillId="0" borderId="85" xfId="0" applyNumberFormat="1" applyFont="1" applyBorder="1" applyAlignment="1">
      <alignment horizontal="center" vertical="center"/>
    </xf>
    <xf numFmtId="0" fontId="7" fillId="0" borderId="2" xfId="0" applyFont="1"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4" fillId="0" borderId="46" xfId="0" applyFont="1" applyBorder="1" applyAlignment="1">
      <alignment horizontal="center" vertical="center"/>
    </xf>
    <xf numFmtId="0" fontId="18" fillId="0" borderId="13" xfId="0" applyFont="1" applyBorder="1" applyAlignment="1">
      <alignment horizontal="center" vertical="center" wrapText="1"/>
    </xf>
    <xf numFmtId="177" fontId="9" fillId="4" borderId="2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4" borderId="76" xfId="0" applyFont="1" applyFill="1" applyBorder="1" applyAlignment="1">
      <alignment vertical="center"/>
    </xf>
    <xf numFmtId="0" fontId="4" fillId="4" borderId="81" xfId="0" applyFont="1" applyFill="1" applyBorder="1" applyAlignment="1">
      <alignment vertical="center"/>
    </xf>
    <xf numFmtId="20" fontId="4" fillId="4" borderId="81" xfId="0" applyNumberFormat="1" applyFont="1" applyFill="1" applyBorder="1" applyAlignment="1">
      <alignment vertical="center"/>
    </xf>
    <xf numFmtId="0" fontId="9" fillId="0" borderId="43" xfId="0" applyFont="1" applyBorder="1" applyAlignment="1">
      <alignment horizontal="center" vertical="center"/>
    </xf>
    <xf numFmtId="0" fontId="9" fillId="0" borderId="45" xfId="0" applyFont="1" applyBorder="1" applyAlignment="1">
      <alignment horizontal="center" vertical="center"/>
    </xf>
    <xf numFmtId="0" fontId="0" fillId="2" borderId="5" xfId="0" applyFill="1" applyBorder="1" applyAlignment="1">
      <alignment horizontal="center" vertical="center"/>
    </xf>
    <xf numFmtId="0" fontId="0" fillId="0" borderId="47" xfId="0" applyBorder="1" applyAlignment="1">
      <alignment horizontal="center" vertical="center"/>
    </xf>
    <xf numFmtId="0" fontId="4" fillId="2" borderId="5" xfId="0" applyFont="1" applyFill="1" applyBorder="1" applyAlignment="1">
      <alignment horizontal="center" vertical="center"/>
    </xf>
    <xf numFmtId="0" fontId="16" fillId="0" borderId="47"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32" xfId="0" applyFont="1" applyFill="1" applyBorder="1" applyAlignment="1">
      <alignment horizontal="center" vertical="center"/>
    </xf>
    <xf numFmtId="0" fontId="9" fillId="0" borderId="44" xfId="0" applyFont="1" applyBorder="1" applyAlignment="1">
      <alignment horizontal="center" vertical="center"/>
    </xf>
    <xf numFmtId="0" fontId="5" fillId="4" borderId="57" xfId="0" applyFont="1" applyFill="1" applyBorder="1" applyAlignment="1">
      <alignment horizontal="left" vertical="top" wrapText="1" shrinkToFit="1"/>
    </xf>
    <xf numFmtId="0" fontId="5" fillId="4" borderId="69" xfId="0" applyFont="1" applyFill="1" applyBorder="1" applyAlignment="1">
      <alignment horizontal="left" vertical="top" shrinkToFit="1"/>
    </xf>
    <xf numFmtId="20" fontId="5" fillId="4" borderId="56" xfId="0" applyNumberFormat="1" applyFont="1" applyFill="1" applyBorder="1" applyAlignment="1">
      <alignment horizontal="left" vertical="top" shrinkToFit="1"/>
    </xf>
    <xf numFmtId="0" fontId="5" fillId="4" borderId="70" xfId="0" applyFont="1" applyFill="1" applyBorder="1" applyAlignment="1">
      <alignment horizontal="left" vertical="top" shrinkToFit="1"/>
    </xf>
    <xf numFmtId="0" fontId="0" fillId="4" borderId="52" xfId="0" applyFill="1" applyBorder="1" applyAlignment="1">
      <alignment horizontal="left" vertical="top"/>
    </xf>
    <xf numFmtId="0" fontId="0" fillId="4" borderId="71" xfId="0" applyFill="1" applyBorder="1" applyAlignment="1">
      <alignment horizontal="left" vertical="top"/>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41" xfId="0" applyFont="1" applyFill="1" applyBorder="1" applyAlignment="1">
      <alignment horizontal="center" vertical="center"/>
    </xf>
    <xf numFmtId="20" fontId="0" fillId="4" borderId="48" xfId="0" applyNumberFormat="1" applyFont="1" applyFill="1" applyBorder="1" applyAlignment="1">
      <alignment horizontal="left" vertical="top" wrapText="1"/>
    </xf>
    <xf numFmtId="20" fontId="0" fillId="4" borderId="68" xfId="0" applyNumberFormat="1" applyFont="1" applyFill="1" applyBorder="1" applyAlignment="1">
      <alignment horizontal="left" vertical="top"/>
    </xf>
    <xf numFmtId="0" fontId="5"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8" fontId="12" fillId="4" borderId="22" xfId="0" applyNumberFormat="1" applyFont="1" applyFill="1"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72" xfId="0" applyBorder="1" applyAlignment="1">
      <alignment horizontal="center" vertical="center"/>
    </xf>
    <xf numFmtId="0" fontId="0" fillId="0" borderId="46" xfId="0" applyBorder="1" applyAlignment="1">
      <alignment horizontal="center" vertical="center"/>
    </xf>
    <xf numFmtId="0" fontId="4" fillId="4" borderId="52" xfId="0" applyFont="1" applyFill="1" applyBorder="1" applyAlignment="1">
      <alignment horizontal="left" vertical="top" wrapText="1"/>
    </xf>
    <xf numFmtId="0" fontId="16" fillId="4" borderId="71" xfId="0" applyFont="1" applyFill="1" applyBorder="1" applyAlignment="1">
      <alignment horizontal="left" vertical="top"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17" fillId="2" borderId="5" xfId="0" applyFont="1" applyFill="1" applyBorder="1" applyAlignment="1">
      <alignment horizontal="center" vertical="center" wrapText="1"/>
    </xf>
    <xf numFmtId="0" fontId="19" fillId="0" borderId="47" xfId="0" applyFont="1" applyBorder="1" applyAlignment="1">
      <alignment horizontal="center" vertical="center"/>
    </xf>
    <xf numFmtId="0" fontId="0" fillId="4" borderId="52" xfId="0" applyFill="1" applyBorder="1" applyAlignment="1">
      <alignment horizontal="left" vertical="top" wrapText="1"/>
    </xf>
    <xf numFmtId="0" fontId="0" fillId="4" borderId="71" xfId="0" applyFill="1" applyBorder="1" applyAlignment="1">
      <alignment horizontal="left" vertical="top" wrapText="1"/>
    </xf>
    <xf numFmtId="20" fontId="5" fillId="4" borderId="56" xfId="0" applyNumberFormat="1" applyFont="1" applyFill="1" applyBorder="1" applyAlignment="1">
      <alignment horizontal="left" vertical="top" wrapText="1" shrinkToFit="1"/>
    </xf>
    <xf numFmtId="0" fontId="5" fillId="4" borderId="27" xfId="0" applyFont="1" applyFill="1" applyBorder="1" applyAlignment="1">
      <alignment horizontal="left" vertical="top" wrapText="1" shrinkToFit="1"/>
    </xf>
    <xf numFmtId="0" fontId="5" fillId="4" borderId="83" xfId="0" applyFont="1" applyFill="1" applyBorder="1" applyAlignment="1">
      <alignment horizontal="left" vertical="top" shrinkToFit="1"/>
    </xf>
    <xf numFmtId="0" fontId="0" fillId="4" borderId="4" xfId="0" applyFill="1" applyBorder="1" applyAlignment="1">
      <alignment horizontal="left" vertical="top"/>
    </xf>
    <xf numFmtId="0" fontId="7" fillId="4" borderId="38" xfId="0" applyFont="1" applyFill="1" applyBorder="1" applyAlignment="1">
      <alignment horizontal="left" vertical="center" indent="1"/>
    </xf>
    <xf numFmtId="0" fontId="8" fillId="4" borderId="50" xfId="0" applyFont="1" applyFill="1" applyBorder="1" applyAlignment="1">
      <alignment horizontal="left" vertical="center" indent="1"/>
    </xf>
    <xf numFmtId="0" fontId="8" fillId="4" borderId="39" xfId="0" applyFont="1" applyFill="1" applyBorder="1" applyAlignment="1">
      <alignment horizontal="left" vertical="center" indent="1"/>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4" xfId="0" applyBorder="1" applyAlignment="1">
      <alignment horizontal="center" vertical="center" textRotation="255"/>
    </xf>
    <xf numFmtId="0" fontId="9" fillId="0" borderId="23" xfId="0" applyFont="1" applyBorder="1" applyAlignment="1">
      <alignment horizontal="right" vertical="center"/>
    </xf>
    <xf numFmtId="0" fontId="9" fillId="0" borderId="25" xfId="0" applyFont="1" applyBorder="1" applyAlignment="1">
      <alignment horizontal="right" vertical="center"/>
    </xf>
    <xf numFmtId="0" fontId="9"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7" fillId="0" borderId="27" xfId="0" applyFont="1" applyBorder="1" applyAlignment="1">
      <alignment horizontal="center" vertical="center"/>
    </xf>
    <xf numFmtId="0" fontId="8" fillId="0" borderId="27" xfId="0" applyFont="1" applyBorder="1" applyAlignment="1">
      <alignment horizontal="center" vertical="center"/>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7" fillId="0" borderId="54" xfId="0" applyFont="1" applyBorder="1" applyAlignment="1">
      <alignment horizontal="center" vertical="center"/>
    </xf>
    <xf numFmtId="0" fontId="8" fillId="0" borderId="54" xfId="0" applyFont="1" applyBorder="1" applyAlignment="1">
      <alignment horizontal="center" vertical="center"/>
    </xf>
    <xf numFmtId="0" fontId="8" fillId="0" borderId="63" xfId="0" applyFont="1" applyBorder="1" applyAlignment="1">
      <alignment horizontal="center" vertical="center"/>
    </xf>
    <xf numFmtId="176" fontId="9" fillId="4" borderId="2" xfId="0" applyNumberFormat="1" applyFont="1" applyFill="1" applyBorder="1" applyAlignment="1">
      <alignment horizontal="center" vertical="center"/>
    </xf>
    <xf numFmtId="176" fontId="9" fillId="4" borderId="6" xfId="0" applyNumberFormat="1" applyFont="1" applyFill="1" applyBorder="1" applyAlignment="1">
      <alignment horizontal="center" vertical="center"/>
    </xf>
    <xf numFmtId="176" fontId="9" fillId="4" borderId="64" xfId="0" applyNumberFormat="1" applyFont="1" applyFill="1" applyBorder="1" applyAlignment="1">
      <alignment horizontal="center" vertical="center"/>
    </xf>
    <xf numFmtId="0" fontId="0" fillId="0" borderId="6" xfId="0" applyBorder="1" applyAlignment="1">
      <alignment horizontal="center" vertical="center"/>
    </xf>
    <xf numFmtId="0" fontId="0" fillId="0" borderId="64" xfId="0" applyBorder="1" applyAlignment="1">
      <alignment horizontal="center" vertical="center"/>
    </xf>
    <xf numFmtId="20" fontId="9"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7"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3" fillId="4" borderId="58" xfId="0" applyFont="1" applyFill="1" applyBorder="1" applyAlignment="1">
      <alignment horizontal="center" vertical="center"/>
    </xf>
    <xf numFmtId="0" fontId="13" fillId="4" borderId="59" xfId="0" applyFont="1" applyFill="1" applyBorder="1" applyAlignment="1">
      <alignment horizontal="center" vertical="center"/>
    </xf>
    <xf numFmtId="0" fontId="13" fillId="4" borderId="60"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86" xfId="0" applyFont="1" applyFill="1" applyBorder="1" applyAlignment="1">
      <alignment horizontal="center" vertical="center"/>
    </xf>
    <xf numFmtId="0" fontId="7" fillId="4" borderId="53"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51" xfId="0" applyFont="1"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2" xfId="0" applyBorder="1" applyAlignment="1">
      <alignment horizontal="center" vertical="center"/>
    </xf>
    <xf numFmtId="0" fontId="9" fillId="4" borderId="2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11" xfId="0" applyFont="1" applyFill="1" applyBorder="1" applyAlignment="1">
      <alignment horizontal="center" vertical="center"/>
    </xf>
    <xf numFmtId="0" fontId="11" fillId="4" borderId="5" xfId="0" applyFont="1" applyFill="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14" fillId="4" borderId="2" xfId="1" applyFont="1" applyFill="1" applyBorder="1" applyAlignment="1">
      <alignment horizontal="left" vertical="center" indent="1"/>
    </xf>
    <xf numFmtId="0" fontId="15" fillId="4" borderId="6" xfId="1" applyFont="1" applyFill="1" applyBorder="1" applyAlignment="1">
      <alignment horizontal="left" vertical="center" indent="1"/>
    </xf>
    <xf numFmtId="0" fontId="15" fillId="4" borderId="3" xfId="1" applyFont="1" applyFill="1" applyBorder="1" applyAlignment="1">
      <alignment horizontal="left" vertical="center" indent="1"/>
    </xf>
    <xf numFmtId="0" fontId="7" fillId="4" borderId="38" xfId="0" applyFont="1" applyFill="1" applyBorder="1" applyAlignment="1">
      <alignment horizontal="center" vertical="center"/>
    </xf>
    <xf numFmtId="0" fontId="7" fillId="4" borderId="50"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38" xfId="0" applyFont="1" applyFill="1" applyBorder="1" applyAlignment="1">
      <alignment horizontal="center" vertical="center"/>
    </xf>
    <xf numFmtId="0" fontId="0" fillId="5" borderId="5" xfId="0" applyFill="1" applyBorder="1" applyAlignment="1">
      <alignment horizontal="center" vertical="center"/>
    </xf>
    <xf numFmtId="0" fontId="0" fillId="5" borderId="47" xfId="0" applyFill="1" applyBorder="1" applyAlignment="1">
      <alignment horizontal="center" vertical="center"/>
    </xf>
    <xf numFmtId="0" fontId="7"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13" fillId="5" borderId="58" xfId="0" applyFont="1" applyFill="1" applyBorder="1" applyAlignment="1">
      <alignment horizontal="center" vertical="center"/>
    </xf>
    <xf numFmtId="0" fontId="13" fillId="5" borderId="59" xfId="0" applyFont="1" applyFill="1" applyBorder="1" applyAlignment="1">
      <alignment horizontal="center" vertical="center"/>
    </xf>
    <xf numFmtId="0" fontId="13" fillId="5" borderId="86"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18</xdr:col>
      <xdr:colOff>190500</xdr:colOff>
      <xdr:row>9</xdr:row>
      <xdr:rowOff>139700</xdr:rowOff>
    </xdr:from>
    <xdr:to>
      <xdr:col>26</xdr:col>
      <xdr:colOff>203200</xdr:colOff>
      <xdr:row>11</xdr:row>
      <xdr:rowOff>152399</xdr:rowOff>
    </xdr:to>
    <xdr:sp macro="" textlink="" fLocksText="0">
      <xdr:nvSpPr>
        <xdr:cNvPr id="2" name="四角形吹き出し 14">
          <a:extLst>
            <a:ext uri="{FF2B5EF4-FFF2-40B4-BE49-F238E27FC236}">
              <a16:creationId xmlns:a16="http://schemas.microsoft.com/office/drawing/2014/main" xmlns="" id="{00000000-0008-0000-0100-00002E000000}"/>
            </a:ext>
          </a:extLst>
        </xdr:cNvPr>
        <xdr:cNvSpPr/>
      </xdr:nvSpPr>
      <xdr:spPr>
        <a:xfrm>
          <a:off x="12563475" y="2835275"/>
          <a:ext cx="3013075" cy="622299"/>
        </a:xfrm>
        <a:prstGeom prst="wedgeRectCallout">
          <a:avLst>
            <a:gd name="adj1" fmla="val -76054"/>
            <a:gd name="adj2" fmla="val -3421"/>
          </a:avLst>
        </a:prstGeom>
        <a:solidFill>
          <a:schemeClr val="accent2">
            <a:lumMod val="40000"/>
            <a:lumOff val="60000"/>
          </a:schemeClr>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緊急用車両として、自家用車（止め置き）が</a:t>
          </a: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最低１台必要です。</a:t>
          </a:r>
          <a:endParaRPr lang="en-US" altLang="ja-JP" sz="1000" b="1" i="0" baseline="0">
            <a:solidFill>
              <a:srgbClr val="FF0000"/>
            </a:solidFill>
            <a:latin typeface="+mn-lt"/>
            <a:ea typeface="+mn-ea"/>
            <a:cs typeface="+mn-cs"/>
          </a:endParaRPr>
        </a:p>
      </xdr:txBody>
    </xdr:sp>
    <xdr:clientData/>
  </xdr:twoCellAnchor>
  <xdr:twoCellAnchor>
    <xdr:from>
      <xdr:col>11</xdr:col>
      <xdr:colOff>254000</xdr:colOff>
      <xdr:row>31</xdr:row>
      <xdr:rowOff>12701</xdr:rowOff>
    </xdr:from>
    <xdr:to>
      <xdr:col>15</xdr:col>
      <xdr:colOff>317500</xdr:colOff>
      <xdr:row>34</xdr:row>
      <xdr:rowOff>114301</xdr:rowOff>
    </xdr:to>
    <xdr:sp macro="" textlink="">
      <xdr:nvSpPr>
        <xdr:cNvPr id="6" name="正方形/長方形 5">
          <a:extLst>
            <a:ext uri="{FF2B5EF4-FFF2-40B4-BE49-F238E27FC236}">
              <a16:creationId xmlns:a16="http://schemas.microsoft.com/office/drawing/2014/main" xmlns="" id="{00000000-0008-0000-0100-000034000000}"/>
            </a:ext>
          </a:extLst>
        </xdr:cNvPr>
        <xdr:cNvSpPr/>
      </xdr:nvSpPr>
      <xdr:spPr>
        <a:xfrm>
          <a:off x="7823200" y="9194801"/>
          <a:ext cx="2806700" cy="1016000"/>
        </a:xfrm>
        <a:prstGeom prst="rect">
          <a:avLst/>
        </a:prstGeom>
        <a:solidFill>
          <a:srgbClr val="FF99FF"/>
        </a:solidFill>
        <a:ln w="38100" cmpd="tri"/>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0" i="1">
              <a:solidFill>
                <a:sysClr val="windowText" lastClr="000000"/>
              </a:solidFill>
              <a:latin typeface="HG丸ｺﾞｼｯｸM-PRO" panose="020F0600000000000000" pitchFamily="50" charset="-128"/>
              <a:ea typeface="HG丸ｺﾞｼｯｸM-PRO" panose="020F0600000000000000" pitchFamily="50" charset="-128"/>
            </a:rPr>
            <a:t>プログラム・活動場所については、</a:t>
          </a:r>
          <a:endParaRPr kumimoji="1" lang="en-US" altLang="ja-JP" sz="1200" b="0" i="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i="1">
              <a:solidFill>
                <a:sysClr val="windowText" lastClr="000000"/>
              </a:solidFill>
              <a:latin typeface="HG丸ｺﾞｼｯｸM-PRO" panose="020F0600000000000000" pitchFamily="50" charset="-128"/>
              <a:ea typeface="HG丸ｺﾞｼｯｸM-PRO" panose="020F0600000000000000" pitchFamily="50" charset="-128"/>
            </a:rPr>
            <a:t>各団体の希望をもとに調整を行い、</a:t>
          </a:r>
          <a:endParaRPr kumimoji="1" lang="en-US" altLang="ja-JP" sz="1200" b="0" i="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i="1">
              <a:solidFill>
                <a:sysClr val="windowText" lastClr="000000"/>
              </a:solidFill>
              <a:latin typeface="HG丸ｺﾞｼｯｸM-PRO" panose="020F0600000000000000" pitchFamily="50" charset="-128"/>
              <a:ea typeface="HG丸ｺﾞｼｯｸM-PRO" panose="020F0600000000000000" pitchFamily="50" charset="-128"/>
            </a:rPr>
            <a:t>後日お知らせします。</a:t>
          </a:r>
        </a:p>
      </xdr:txBody>
    </xdr:sp>
    <xdr:clientData/>
  </xdr:twoCellAnchor>
  <xdr:twoCellAnchor>
    <xdr:from>
      <xdr:col>18</xdr:col>
      <xdr:colOff>190500</xdr:colOff>
      <xdr:row>9</xdr:row>
      <xdr:rowOff>139700</xdr:rowOff>
    </xdr:from>
    <xdr:to>
      <xdr:col>26</xdr:col>
      <xdr:colOff>203200</xdr:colOff>
      <xdr:row>11</xdr:row>
      <xdr:rowOff>152399</xdr:rowOff>
    </xdr:to>
    <xdr:sp macro="" textlink="" fLocksText="0">
      <xdr:nvSpPr>
        <xdr:cNvPr id="7" name="四角形吹き出し 14">
          <a:extLst>
            <a:ext uri="{FF2B5EF4-FFF2-40B4-BE49-F238E27FC236}">
              <a16:creationId xmlns:a16="http://schemas.microsoft.com/office/drawing/2014/main" xmlns="" id="{00000000-0008-0000-0100-00002E000000}"/>
            </a:ext>
          </a:extLst>
        </xdr:cNvPr>
        <xdr:cNvSpPr/>
      </xdr:nvSpPr>
      <xdr:spPr>
        <a:xfrm>
          <a:off x="12563475" y="2835275"/>
          <a:ext cx="3013075" cy="622299"/>
        </a:xfrm>
        <a:prstGeom prst="wedgeRectCallout">
          <a:avLst>
            <a:gd name="adj1" fmla="val -76054"/>
            <a:gd name="adj2" fmla="val -3421"/>
          </a:avLst>
        </a:prstGeom>
        <a:solidFill>
          <a:schemeClr val="accent2">
            <a:lumMod val="40000"/>
            <a:lumOff val="60000"/>
          </a:schemeClr>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緊急用車両として、自家用車（止め置き）が</a:t>
          </a: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100" b="1" i="0" baseline="0">
            <a:solidFill>
              <a:schemeClr val="tx1"/>
            </a:solidFill>
            <a:effectLst/>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ja-JP" sz="1100" b="1" i="0" baseline="0">
              <a:solidFill>
                <a:schemeClr val="tx1"/>
              </a:solidFill>
              <a:effectLst/>
              <a:latin typeface="+mn-lt"/>
              <a:ea typeface="+mn-ea"/>
              <a:cs typeface="+mn-cs"/>
            </a:rPr>
            <a:t>最低１台必要です。</a:t>
          </a:r>
          <a:endParaRPr lang="en-US" altLang="ja-JP" sz="1000" b="1" i="0" baseline="0">
            <a:solidFill>
              <a:srgbClr val="FF0000"/>
            </a:solidFill>
            <a:latin typeface="+mn-lt"/>
            <a:ea typeface="+mn-ea"/>
            <a:cs typeface="+mn-cs"/>
          </a:endParaRPr>
        </a:p>
      </xdr:txBody>
    </xdr:sp>
    <xdr:clientData/>
  </xdr:twoCellAnchor>
  <xdr:twoCellAnchor>
    <xdr:from>
      <xdr:col>2</xdr:col>
      <xdr:colOff>190499</xdr:colOff>
      <xdr:row>5</xdr:row>
      <xdr:rowOff>12708</xdr:rowOff>
    </xdr:from>
    <xdr:to>
      <xdr:col>4</xdr:col>
      <xdr:colOff>304800</xdr:colOff>
      <xdr:row>6</xdr:row>
      <xdr:rowOff>104072</xdr:rowOff>
    </xdr:to>
    <xdr:grpSp>
      <xdr:nvGrpSpPr>
        <xdr:cNvPr id="8" name="グループ化 7"/>
        <xdr:cNvGrpSpPr/>
      </xdr:nvGrpSpPr>
      <xdr:grpSpPr>
        <a:xfrm>
          <a:off x="1600199" y="1498608"/>
          <a:ext cx="1473201" cy="396164"/>
          <a:chOff x="1625599" y="2362199"/>
          <a:chExt cx="1562100" cy="180075"/>
        </a:xfrm>
      </xdr:grpSpPr>
      <xdr:sp macro="" textlink="">
        <xdr:nvSpPr>
          <xdr:cNvPr id="9" name="角丸四角形吹き出し 8"/>
          <xdr:cNvSpPr/>
        </xdr:nvSpPr>
        <xdr:spPr>
          <a:xfrm>
            <a:off x="1625599" y="2362199"/>
            <a:ext cx="1562100" cy="178955"/>
          </a:xfrm>
          <a:prstGeom prst="wedgeRoundRectCallout">
            <a:avLst>
              <a:gd name="adj1" fmla="val 2880"/>
              <a:gd name="adj2" fmla="val 96849"/>
              <a:gd name="adj3" fmla="val 16667"/>
            </a:avLst>
          </a:prstGeom>
          <a:solidFill>
            <a:schemeClr val="accent6">
              <a:lumMod val="60000"/>
              <a:lumOff val="4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1719799" y="2376054"/>
            <a:ext cx="1346703" cy="166220"/>
          </a:xfrm>
          <a:prstGeom prst="rect">
            <a:avLst/>
          </a:prstGeom>
          <a:solidFill>
            <a:schemeClr val="accent6">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利用日を記入</a:t>
            </a:r>
          </a:p>
        </xdr:txBody>
      </xdr:sp>
    </xdr:grpSp>
    <xdr:clientData/>
  </xdr:twoCellAnchor>
  <xdr:twoCellAnchor>
    <xdr:from>
      <xdr:col>3</xdr:col>
      <xdr:colOff>647700</xdr:colOff>
      <xdr:row>20</xdr:row>
      <xdr:rowOff>38100</xdr:rowOff>
    </xdr:from>
    <xdr:to>
      <xdr:col>7</xdr:col>
      <xdr:colOff>673100</xdr:colOff>
      <xdr:row>22</xdr:row>
      <xdr:rowOff>241300</xdr:rowOff>
    </xdr:to>
    <xdr:sp macro="" textlink="" fLocksText="0">
      <xdr:nvSpPr>
        <xdr:cNvPr id="12" name="四角形吹き出し 14">
          <a:extLst>
            <a:ext uri="{FF2B5EF4-FFF2-40B4-BE49-F238E27FC236}">
              <a16:creationId xmlns:a16="http://schemas.microsoft.com/office/drawing/2014/main" xmlns="" id="{00000000-0008-0000-0100-000032000000}"/>
            </a:ext>
          </a:extLst>
        </xdr:cNvPr>
        <xdr:cNvSpPr/>
      </xdr:nvSpPr>
      <xdr:spPr>
        <a:xfrm>
          <a:off x="2819400" y="6172200"/>
          <a:ext cx="2679700" cy="812800"/>
        </a:xfrm>
        <a:prstGeom prst="wedgeRectCallout">
          <a:avLst>
            <a:gd name="adj1" fmla="val -36504"/>
            <a:gd name="adj2" fmla="val 6859"/>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r>
            <a:rPr kumimoji="1" lang="ja-JP" altLang="ja-JP" sz="1000" b="1">
              <a:solidFill>
                <a:srgbClr val="FF0000"/>
              </a:solidFill>
              <a:effectLst/>
              <a:latin typeface="+mn-lt"/>
              <a:ea typeface="+mn-ea"/>
              <a:cs typeface="+mn-cs"/>
            </a:rPr>
            <a:t>晴天時のプログラム、希望場所を上段に、</a:t>
          </a:r>
          <a:endParaRPr lang="ja-JP" altLang="ja-JP" sz="1000">
            <a:solidFill>
              <a:srgbClr val="FF0000"/>
            </a:solidFill>
            <a:effectLst/>
          </a:endParaRPr>
        </a:p>
        <a:p>
          <a:r>
            <a:rPr kumimoji="1" lang="ja-JP" altLang="ja-JP" sz="1000" b="1">
              <a:solidFill>
                <a:srgbClr val="FF0000"/>
              </a:solidFill>
              <a:effectLst/>
              <a:latin typeface="+mn-lt"/>
              <a:ea typeface="+mn-ea"/>
              <a:cs typeface="+mn-cs"/>
            </a:rPr>
            <a:t>荒天時のプログラム、希望場所を下段に</a:t>
          </a:r>
          <a:endParaRPr lang="ja-JP" altLang="ja-JP" sz="1000">
            <a:solidFill>
              <a:srgbClr val="FF0000"/>
            </a:solidFill>
            <a:effectLst/>
          </a:endParaRPr>
        </a:p>
        <a:p>
          <a:r>
            <a:rPr kumimoji="1" lang="ja-JP" altLang="ja-JP" sz="1000" b="1">
              <a:solidFill>
                <a:srgbClr val="FF0000"/>
              </a:solidFill>
              <a:effectLst/>
              <a:latin typeface="+mn-lt"/>
              <a:ea typeface="+mn-ea"/>
              <a:cs typeface="+mn-cs"/>
            </a:rPr>
            <a:t>記入してください。</a:t>
          </a:r>
          <a:endParaRPr lang="ja-JP" altLang="ja-JP" sz="1000" b="1">
            <a:solidFill>
              <a:srgbClr val="FF0000"/>
            </a:solidFill>
          </a:endParaRPr>
        </a:p>
      </xdr:txBody>
    </xdr:sp>
    <xdr:clientData/>
  </xdr:twoCellAnchor>
  <xdr:twoCellAnchor>
    <xdr:from>
      <xdr:col>9</xdr:col>
      <xdr:colOff>76200</xdr:colOff>
      <xdr:row>20</xdr:row>
      <xdr:rowOff>88901</xdr:rowOff>
    </xdr:from>
    <xdr:to>
      <xdr:col>12</xdr:col>
      <xdr:colOff>228600</xdr:colOff>
      <xdr:row>22</xdr:row>
      <xdr:rowOff>38101</xdr:rowOff>
    </xdr:to>
    <xdr:sp macro="" textlink="" fLocksText="0">
      <xdr:nvSpPr>
        <xdr:cNvPr id="13" name="四角形吹き出し 14">
          <a:extLst>
            <a:ext uri="{FF2B5EF4-FFF2-40B4-BE49-F238E27FC236}">
              <a16:creationId xmlns:a16="http://schemas.microsoft.com/office/drawing/2014/main" xmlns="" id="{00000000-0008-0000-0100-00002E000000}"/>
            </a:ext>
          </a:extLst>
        </xdr:cNvPr>
        <xdr:cNvSpPr/>
      </xdr:nvSpPr>
      <xdr:spPr>
        <a:xfrm>
          <a:off x="6273800" y="6223001"/>
          <a:ext cx="2209800" cy="558800"/>
        </a:xfrm>
        <a:prstGeom prst="wedgeRectCallout">
          <a:avLst>
            <a:gd name="adj1" fmla="val -63442"/>
            <a:gd name="adj2" fmla="val -83694"/>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食事の種類について、いずれかを</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選択してください。</a:t>
          </a:r>
          <a:endParaRPr lang="en-US" altLang="ja-JP" sz="1000" b="1" i="0" baseline="0">
            <a:solidFill>
              <a:srgbClr val="FF0000"/>
            </a:solidFill>
            <a:latin typeface="+mn-lt"/>
            <a:ea typeface="+mn-ea"/>
            <a:cs typeface="+mn-cs"/>
          </a:endParaRPr>
        </a:p>
      </xdr:txBody>
    </xdr:sp>
    <xdr:clientData/>
  </xdr:twoCellAnchor>
  <xdr:twoCellAnchor>
    <xdr:from>
      <xdr:col>15</xdr:col>
      <xdr:colOff>241300</xdr:colOff>
      <xdr:row>28</xdr:row>
      <xdr:rowOff>25400</xdr:rowOff>
    </xdr:from>
    <xdr:to>
      <xdr:col>17</xdr:col>
      <xdr:colOff>664381</xdr:colOff>
      <xdr:row>30</xdr:row>
      <xdr:rowOff>251510</xdr:rowOff>
    </xdr:to>
    <xdr:sp macro="" textlink="" fLocksText="0">
      <xdr:nvSpPr>
        <xdr:cNvPr id="15" name="四角形吹き出し 14">
          <a:extLst>
            <a:ext uri="{FF2B5EF4-FFF2-40B4-BE49-F238E27FC236}">
              <a16:creationId xmlns:a16="http://schemas.microsoft.com/office/drawing/2014/main" xmlns="" id="{00000000-0008-0000-0100-000030000000}"/>
            </a:ext>
          </a:extLst>
        </xdr:cNvPr>
        <xdr:cNvSpPr/>
      </xdr:nvSpPr>
      <xdr:spPr>
        <a:xfrm>
          <a:off x="10553700" y="8293100"/>
          <a:ext cx="1794681" cy="835710"/>
        </a:xfrm>
        <a:prstGeom prst="wedgeRectCallout">
          <a:avLst>
            <a:gd name="adj1" fmla="val 76157"/>
            <a:gd name="adj2" fmla="val -36886"/>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班に分かれて行う活動を</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実施する場合は、班の数を</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記入してください</a:t>
          </a:r>
          <a:endParaRPr lang="en-US" altLang="ja-JP" sz="1000" b="1" i="0" baseline="0">
            <a:solidFill>
              <a:srgbClr val="FF0000"/>
            </a:solidFill>
            <a:latin typeface="+mn-lt"/>
            <a:ea typeface="+mn-ea"/>
            <a:cs typeface="+mn-cs"/>
          </a:endParaRPr>
        </a:p>
      </xdr:txBody>
    </xdr:sp>
    <xdr:clientData/>
  </xdr:twoCellAnchor>
  <xdr:twoCellAnchor>
    <xdr:from>
      <xdr:col>17</xdr:col>
      <xdr:colOff>533400</xdr:colOff>
      <xdr:row>13</xdr:row>
      <xdr:rowOff>165100</xdr:rowOff>
    </xdr:from>
    <xdr:to>
      <xdr:col>23</xdr:col>
      <xdr:colOff>330200</xdr:colOff>
      <xdr:row>16</xdr:row>
      <xdr:rowOff>12700</xdr:rowOff>
    </xdr:to>
    <xdr:sp macro="" textlink="" fLocksText="0">
      <xdr:nvSpPr>
        <xdr:cNvPr id="17" name="四角形吹き出し 14">
          <a:extLst>
            <a:ext uri="{FF2B5EF4-FFF2-40B4-BE49-F238E27FC236}">
              <a16:creationId xmlns:a16="http://schemas.microsoft.com/office/drawing/2014/main" xmlns="" id="{00000000-0008-0000-0100-000030000000}"/>
            </a:ext>
          </a:extLst>
        </xdr:cNvPr>
        <xdr:cNvSpPr/>
      </xdr:nvSpPr>
      <xdr:spPr>
        <a:xfrm>
          <a:off x="12217400" y="3962400"/>
          <a:ext cx="2032000" cy="762000"/>
        </a:xfrm>
        <a:prstGeom prst="wedgeRectCallout">
          <a:avLst>
            <a:gd name="adj1" fmla="val -8081"/>
            <a:gd name="adj2" fmla="val 80129"/>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野外調理をされる場合は、</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指導者を含めた人数の班編成</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を記入してください。</a:t>
          </a:r>
          <a:endParaRPr lang="ja-JP" altLang="ja-JP" sz="1000" b="1">
            <a:solidFill>
              <a:srgbClr val="FF0000"/>
            </a:solidFill>
          </a:endParaRPr>
        </a:p>
      </xdr:txBody>
    </xdr:sp>
    <xdr:clientData/>
  </xdr:twoCellAnchor>
  <xdr:twoCellAnchor>
    <xdr:from>
      <xdr:col>10</xdr:col>
      <xdr:colOff>533400</xdr:colOff>
      <xdr:row>27</xdr:row>
      <xdr:rowOff>38100</xdr:rowOff>
    </xdr:from>
    <xdr:to>
      <xdr:col>14</xdr:col>
      <xdr:colOff>317500</xdr:colOff>
      <xdr:row>29</xdr:row>
      <xdr:rowOff>25400</xdr:rowOff>
    </xdr:to>
    <xdr:sp macro="" textlink="" fLocksText="0">
      <xdr:nvSpPr>
        <xdr:cNvPr id="14" name="四角形吹き出し 14">
          <a:extLst>
            <a:ext uri="{FF2B5EF4-FFF2-40B4-BE49-F238E27FC236}">
              <a16:creationId xmlns:a16="http://schemas.microsoft.com/office/drawing/2014/main" xmlns="" id="{00000000-0008-0000-0100-00002E000000}"/>
            </a:ext>
          </a:extLst>
        </xdr:cNvPr>
        <xdr:cNvSpPr/>
      </xdr:nvSpPr>
      <xdr:spPr>
        <a:xfrm>
          <a:off x="7327900" y="8001000"/>
          <a:ext cx="2527300" cy="596900"/>
        </a:xfrm>
        <a:prstGeom prst="wedgeRectCallout">
          <a:avLst>
            <a:gd name="adj1" fmla="val -104821"/>
            <a:gd name="adj2" fmla="val -4728"/>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弁当や野外調理を希望される場合は</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メニューを記入してください。</a:t>
          </a:r>
          <a:endParaRPr lang="en-US" altLang="ja-JP" sz="1000" b="1" i="0" baseline="0">
            <a:solidFill>
              <a:srgbClr val="FF0000"/>
            </a:solidFill>
            <a:latin typeface="+mn-lt"/>
            <a:ea typeface="+mn-ea"/>
            <a:cs typeface="+mn-cs"/>
          </a:endParaRPr>
        </a:p>
      </xdr:txBody>
    </xdr:sp>
    <xdr:clientData/>
  </xdr:twoCellAnchor>
  <xdr:twoCellAnchor>
    <xdr:from>
      <xdr:col>2</xdr:col>
      <xdr:colOff>12700</xdr:colOff>
      <xdr:row>15</xdr:row>
      <xdr:rowOff>12700</xdr:rowOff>
    </xdr:from>
    <xdr:to>
      <xdr:col>4</xdr:col>
      <xdr:colOff>355600</xdr:colOff>
      <xdr:row>17</xdr:row>
      <xdr:rowOff>63500</xdr:rowOff>
    </xdr:to>
    <xdr:sp macro="" textlink="" fLocksText="0">
      <xdr:nvSpPr>
        <xdr:cNvPr id="19" name="四角形吹き出し 14">
          <a:extLst>
            <a:ext uri="{FF2B5EF4-FFF2-40B4-BE49-F238E27FC236}">
              <a16:creationId xmlns:a16="http://schemas.microsoft.com/office/drawing/2014/main" xmlns="" id="{00000000-0008-0000-0100-00002E000000}"/>
            </a:ext>
          </a:extLst>
        </xdr:cNvPr>
        <xdr:cNvSpPr/>
      </xdr:nvSpPr>
      <xdr:spPr>
        <a:xfrm>
          <a:off x="1422400" y="4419600"/>
          <a:ext cx="1701800" cy="558800"/>
        </a:xfrm>
        <a:prstGeom prst="wedgeRectCallout">
          <a:avLst>
            <a:gd name="adj1" fmla="val -57043"/>
            <a:gd name="adj2" fmla="val 168579"/>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利用日の月、日、曜日を</a:t>
          </a: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endParaRPr lang="en-US" altLang="ja-JP" sz="1000" b="1" i="0" baseline="0">
            <a:solidFill>
              <a:srgbClr val="FF0000"/>
            </a:solidFill>
            <a:latin typeface="+mn-lt"/>
            <a:ea typeface="+mn-ea"/>
            <a:cs typeface="+mn-cs"/>
          </a:endParaRPr>
        </a:p>
        <a:p>
          <a:pPr marL="0" marR="0" indent="0" algn="l" defTabSz="914400" rtl="0" eaLnBrk="1" fontAlgn="auto" latinLnBrk="0" hangingPunct="1">
            <a:lnSpc>
              <a:spcPts val="900"/>
            </a:lnSpc>
            <a:spcBef>
              <a:spcPts val="0"/>
            </a:spcBef>
            <a:spcAft>
              <a:spcPts val="0"/>
            </a:spcAft>
            <a:buClrTx/>
            <a:buSzTx/>
            <a:buFontTx/>
            <a:buNone/>
          </a:pPr>
          <a:r>
            <a:rPr lang="ja-JP" altLang="en-US" sz="1000" b="1" i="0" baseline="0">
              <a:solidFill>
                <a:srgbClr val="FF0000"/>
              </a:solidFill>
              <a:latin typeface="+mn-lt"/>
              <a:ea typeface="+mn-ea"/>
              <a:cs typeface="+mn-cs"/>
            </a:rPr>
            <a:t>記入してください。</a:t>
          </a:r>
          <a:endParaRPr lang="en-US" altLang="ja-JP" sz="1000" b="1" i="0" baseline="0">
            <a:solidFill>
              <a:srgbClr val="FF0000"/>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232327\Desktop\&#21033;&#29992;&#30003;&#36796;&#65288;&#2608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申込書"/>
      <sheetName val="（記入例）利用申込書"/>
      <sheetName val="list"/>
      <sheetName val="kenall"/>
    </sheetNames>
    <sheetDataSet>
      <sheetData sheetId="0"/>
      <sheetData sheetId="1"/>
      <sheetData sheetId="2">
        <row r="2">
          <cell r="A2">
            <v>1</v>
          </cell>
          <cell r="B2">
            <v>1</v>
          </cell>
        </row>
        <row r="3">
          <cell r="A3">
            <v>2</v>
          </cell>
          <cell r="B3">
            <v>2</v>
          </cell>
        </row>
        <row r="4">
          <cell r="A4">
            <v>3</v>
          </cell>
          <cell r="B4">
            <v>3</v>
          </cell>
        </row>
        <row r="5">
          <cell r="A5">
            <v>4</v>
          </cell>
          <cell r="B5">
            <v>4</v>
          </cell>
        </row>
        <row r="6">
          <cell r="A6">
            <v>5</v>
          </cell>
          <cell r="B6">
            <v>5</v>
          </cell>
        </row>
        <row r="7">
          <cell r="A7">
            <v>6</v>
          </cell>
          <cell r="B7">
            <v>6</v>
          </cell>
        </row>
        <row r="8">
          <cell r="A8">
            <v>7</v>
          </cell>
          <cell r="B8">
            <v>7</v>
          </cell>
        </row>
        <row r="9">
          <cell r="A9">
            <v>8</v>
          </cell>
          <cell r="B9">
            <v>8</v>
          </cell>
        </row>
        <row r="10">
          <cell r="A10">
            <v>9</v>
          </cell>
          <cell r="B10">
            <v>9</v>
          </cell>
        </row>
        <row r="11">
          <cell r="A11">
            <v>10</v>
          </cell>
          <cell r="B11">
            <v>10</v>
          </cell>
        </row>
        <row r="12">
          <cell r="A12">
            <v>11</v>
          </cell>
          <cell r="B12">
            <v>11</v>
          </cell>
        </row>
        <row r="13">
          <cell r="A13">
            <v>12</v>
          </cell>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einenn@ie.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0"/>
  <sheetViews>
    <sheetView showGridLines="0" tabSelected="1" topLeftCell="A7" zoomScale="75" zoomScaleNormal="75" workbookViewId="0">
      <selection activeCell="K21" sqref="K21:K22"/>
    </sheetView>
  </sheetViews>
  <sheetFormatPr defaultRowHeight="13.5" x14ac:dyDescent="0.15"/>
  <cols>
    <col min="1" max="1" width="7.5" customWidth="1"/>
    <col min="2" max="2" width="11" customWidth="1"/>
    <col min="3" max="3" width="8.875" customWidth="1"/>
    <col min="6" max="6" width="7.875" customWidth="1"/>
    <col min="19" max="19" width="4.625" customWidth="1"/>
    <col min="20" max="20" width="4" customWidth="1"/>
    <col min="21" max="21" width="3.5" customWidth="1"/>
    <col min="22" max="22" width="3.875" customWidth="1"/>
    <col min="23" max="23" width="4.25" customWidth="1"/>
    <col min="24" max="24" width="8.875" customWidth="1"/>
    <col min="25" max="30" width="5.125" customWidth="1"/>
  </cols>
  <sheetData>
    <row r="1" spans="2:74" ht="31.5" customHeight="1" thickTop="1" thickBot="1" x14ac:dyDescent="0.2">
      <c r="C1" s="179" t="s">
        <v>97</v>
      </c>
      <c r="D1" s="180"/>
      <c r="E1" s="181"/>
      <c r="G1" s="210" t="s">
        <v>98</v>
      </c>
      <c r="H1" s="211"/>
      <c r="I1" s="212"/>
      <c r="J1" s="3"/>
      <c r="K1" s="3"/>
      <c r="L1" s="3"/>
      <c r="M1" s="54" t="s">
        <v>84</v>
      </c>
      <c r="O1" s="3"/>
      <c r="P1" s="3"/>
      <c r="Q1" s="3"/>
      <c r="R1" s="3"/>
      <c r="S1" s="3"/>
      <c r="T1" s="3"/>
      <c r="U1" s="3"/>
      <c r="V1" s="26"/>
      <c r="W1" s="26"/>
      <c r="X1" s="26"/>
      <c r="Z1" s="44" t="s">
        <v>85</v>
      </c>
      <c r="AB1" s="45" t="s">
        <v>159</v>
      </c>
      <c r="AC1" s="26"/>
      <c r="AD1" s="3"/>
      <c r="BV1" t="s">
        <v>0</v>
      </c>
    </row>
    <row r="2" spans="2:74" ht="9" customHeight="1" thickTop="1" thickBot="1" x14ac:dyDescent="0.2">
      <c r="C2" s="3"/>
      <c r="D2" s="3"/>
      <c r="E2" s="3"/>
      <c r="F2" s="3"/>
      <c r="G2" s="3"/>
      <c r="H2" s="3"/>
      <c r="I2" s="3"/>
      <c r="J2" s="3"/>
      <c r="K2" s="3"/>
      <c r="L2" s="3"/>
      <c r="M2" s="3"/>
      <c r="N2" s="25"/>
      <c r="O2" s="3"/>
      <c r="P2" s="3"/>
      <c r="Q2" s="3"/>
      <c r="R2" s="3"/>
      <c r="S2" s="3"/>
      <c r="T2" s="3"/>
      <c r="U2" s="3"/>
      <c r="V2" s="26"/>
      <c r="W2" s="26"/>
      <c r="X2" s="26"/>
      <c r="Y2" s="27"/>
      <c r="Z2" s="26"/>
      <c r="AA2" s="26"/>
      <c r="AB2" s="26"/>
      <c r="AC2" s="26"/>
      <c r="AD2" s="3"/>
    </row>
    <row r="3" spans="2:74" ht="24.75" customHeight="1" x14ac:dyDescent="0.15">
      <c r="B3" s="7" t="s">
        <v>1</v>
      </c>
      <c r="C3" s="185"/>
      <c r="D3" s="186"/>
      <c r="E3" s="186"/>
      <c r="F3" s="186"/>
      <c r="G3" s="187"/>
      <c r="H3" s="8" t="s">
        <v>1</v>
      </c>
      <c r="I3" s="185"/>
      <c r="J3" s="188"/>
      <c r="K3" s="188"/>
      <c r="L3" s="8" t="s">
        <v>1</v>
      </c>
      <c r="M3" s="185"/>
      <c r="N3" s="186"/>
      <c r="O3" s="187"/>
      <c r="P3" s="189" t="s">
        <v>131</v>
      </c>
      <c r="Q3" s="190"/>
      <c r="R3" s="15" t="s">
        <v>2</v>
      </c>
      <c r="S3" s="15"/>
      <c r="T3" s="15"/>
      <c r="U3" s="15"/>
      <c r="V3" s="15"/>
      <c r="W3" s="15"/>
      <c r="X3" s="15"/>
      <c r="Y3" s="15"/>
      <c r="Z3" s="15"/>
      <c r="AA3" s="15"/>
      <c r="AB3" s="15"/>
      <c r="AC3" s="15"/>
      <c r="AD3" s="19"/>
      <c r="AF3" t="s">
        <v>134</v>
      </c>
    </row>
    <row r="4" spans="2:74" ht="24.75" customHeight="1" x14ac:dyDescent="0.15">
      <c r="B4" s="10" t="s">
        <v>3</v>
      </c>
      <c r="C4" s="169"/>
      <c r="D4" s="170"/>
      <c r="E4" s="170"/>
      <c r="F4" s="170"/>
      <c r="G4" s="171"/>
      <c r="H4" s="1" t="s">
        <v>4</v>
      </c>
      <c r="I4" s="169"/>
      <c r="J4" s="166"/>
      <c r="K4" s="166"/>
      <c r="L4" s="1" t="s">
        <v>5</v>
      </c>
      <c r="M4" s="172"/>
      <c r="N4" s="170"/>
      <c r="O4" s="171"/>
      <c r="P4" s="213"/>
      <c r="Q4" s="214"/>
      <c r="R4" t="s">
        <v>6</v>
      </c>
      <c r="S4" s="4"/>
      <c r="T4" s="4"/>
      <c r="U4" s="4"/>
      <c r="V4" s="4"/>
      <c r="W4" s="4"/>
      <c r="X4" s="4"/>
      <c r="Y4" s="4"/>
      <c r="Z4" s="4"/>
      <c r="AA4" s="4"/>
      <c r="AB4" s="4"/>
      <c r="AC4" s="4"/>
      <c r="AD4" s="16"/>
      <c r="AF4" t="s">
        <v>94</v>
      </c>
    </row>
    <row r="5" spans="2:74" ht="26.25" customHeight="1" x14ac:dyDescent="0.15">
      <c r="B5" s="10" t="s">
        <v>64</v>
      </c>
      <c r="C5" s="208"/>
      <c r="D5" s="209"/>
      <c r="E5" s="2" t="s">
        <v>65</v>
      </c>
      <c r="F5" s="2"/>
      <c r="G5" s="2"/>
      <c r="H5" s="2"/>
      <c r="I5" s="5"/>
      <c r="J5" s="34"/>
      <c r="K5" s="6"/>
      <c r="L5" s="1" t="s">
        <v>8</v>
      </c>
      <c r="M5" s="177"/>
      <c r="N5" s="178"/>
      <c r="O5" s="1" t="s">
        <v>11</v>
      </c>
      <c r="P5" s="178"/>
      <c r="Q5" s="178"/>
      <c r="R5" t="s">
        <v>7</v>
      </c>
      <c r="AC5" s="4"/>
      <c r="AD5" s="16"/>
    </row>
    <row r="6" spans="2:74" ht="24" customHeight="1" x14ac:dyDescent="0.15">
      <c r="B6" s="46" t="s">
        <v>10</v>
      </c>
      <c r="C6" s="100"/>
      <c r="D6" s="191"/>
      <c r="E6" s="191"/>
      <c r="F6" s="191"/>
      <c r="G6" s="191"/>
      <c r="H6" s="191"/>
      <c r="I6" s="191"/>
      <c r="J6" s="191"/>
      <c r="K6" s="101"/>
      <c r="L6" s="1" t="s">
        <v>14</v>
      </c>
      <c r="M6" s="195"/>
      <c r="N6" s="195"/>
      <c r="O6" s="196"/>
      <c r="P6" s="197"/>
      <c r="Q6" s="28"/>
      <c r="R6" t="s">
        <v>9</v>
      </c>
      <c r="AC6" s="4"/>
      <c r="AD6" s="16"/>
    </row>
    <row r="7" spans="2:74" ht="24" customHeight="1" x14ac:dyDescent="0.15">
      <c r="B7" s="39" t="s">
        <v>172</v>
      </c>
      <c r="C7" s="192"/>
      <c r="D7" s="193"/>
      <c r="E7" s="193"/>
      <c r="F7" s="193"/>
      <c r="G7" s="193"/>
      <c r="H7" s="193"/>
      <c r="I7" s="193"/>
      <c r="J7" s="193"/>
      <c r="K7" s="194"/>
      <c r="L7" s="78" t="s">
        <v>16</v>
      </c>
      <c r="M7" s="198"/>
      <c r="N7" s="199"/>
      <c r="O7" s="199"/>
      <c r="P7" s="199"/>
      <c r="Q7" s="200"/>
      <c r="R7" s="79" t="s">
        <v>12</v>
      </c>
      <c r="S7" s="29" t="s">
        <v>13</v>
      </c>
      <c r="T7" s="29"/>
      <c r="U7" s="29"/>
      <c r="V7" s="29"/>
      <c r="W7" s="29"/>
      <c r="X7" s="29"/>
      <c r="Y7" s="29"/>
      <c r="Z7" s="29"/>
      <c r="AA7" s="29"/>
      <c r="AB7" s="29"/>
      <c r="AC7" s="29"/>
      <c r="AD7" s="30"/>
    </row>
    <row r="8" spans="2:74" ht="24" customHeight="1" x14ac:dyDescent="0.15">
      <c r="B8" s="10" t="s">
        <v>15</v>
      </c>
      <c r="C8" s="163">
        <v>44835</v>
      </c>
      <c r="D8" s="164"/>
      <c r="E8" s="165"/>
      <c r="F8" s="47">
        <f>+C8</f>
        <v>44835</v>
      </c>
      <c r="G8" s="76" t="s">
        <v>133</v>
      </c>
      <c r="H8" s="163">
        <v>44837</v>
      </c>
      <c r="I8" s="166"/>
      <c r="J8" s="167"/>
      <c r="K8" s="77">
        <f>+H8</f>
        <v>44837</v>
      </c>
      <c r="L8" s="87" t="s">
        <v>157</v>
      </c>
      <c r="M8" s="168" t="s">
        <v>168</v>
      </c>
      <c r="N8" s="111"/>
      <c r="O8" s="87" t="s">
        <v>158</v>
      </c>
      <c r="P8" s="168" t="s">
        <v>145</v>
      </c>
      <c r="Q8" s="111"/>
      <c r="R8" t="s">
        <v>86</v>
      </c>
      <c r="AC8" s="4"/>
      <c r="AD8" s="16"/>
    </row>
    <row r="9" spans="2:74" ht="24" customHeight="1" thickBot="1" x14ac:dyDescent="0.2">
      <c r="B9" s="11" t="s">
        <v>17</v>
      </c>
      <c r="C9" s="201"/>
      <c r="D9" s="202"/>
      <c r="E9" s="202"/>
      <c r="F9" s="202"/>
      <c r="G9" s="202"/>
      <c r="H9" s="202"/>
      <c r="I9" s="202"/>
      <c r="J9" s="202"/>
      <c r="K9" s="202"/>
      <c r="L9" s="205" t="s">
        <v>174</v>
      </c>
      <c r="M9" s="203"/>
      <c r="N9" s="203"/>
      <c r="O9" s="203"/>
      <c r="P9" s="203"/>
      <c r="Q9" s="204"/>
      <c r="AC9" s="4"/>
      <c r="AD9" s="16"/>
    </row>
    <row r="10" spans="2:74" ht="24" customHeight="1" x14ac:dyDescent="0.15">
      <c r="B10" s="140" t="s">
        <v>18</v>
      </c>
      <c r="C10" s="12"/>
      <c r="D10" s="8" t="s">
        <v>19</v>
      </c>
      <c r="E10" s="8" t="s">
        <v>20</v>
      </c>
      <c r="F10" s="8" t="s">
        <v>21</v>
      </c>
      <c r="G10" s="8" t="s">
        <v>22</v>
      </c>
      <c r="H10" s="8" t="s">
        <v>23</v>
      </c>
      <c r="I10" s="75" t="s">
        <v>132</v>
      </c>
      <c r="J10" s="8" t="s">
        <v>24</v>
      </c>
      <c r="K10" s="8" t="s">
        <v>25</v>
      </c>
      <c r="L10" s="9" t="s">
        <v>26</v>
      </c>
      <c r="M10" s="7" t="s">
        <v>27</v>
      </c>
      <c r="N10" s="8" t="s">
        <v>28</v>
      </c>
      <c r="O10" s="8" t="s">
        <v>29</v>
      </c>
      <c r="P10" s="8" t="s">
        <v>30</v>
      </c>
      <c r="Q10" s="9" t="s">
        <v>31</v>
      </c>
      <c r="AC10" s="4"/>
      <c r="AD10" s="16"/>
    </row>
    <row r="11" spans="2:74" ht="24" customHeight="1" x14ac:dyDescent="0.15">
      <c r="B11" s="141"/>
      <c r="C11" s="1" t="s">
        <v>32</v>
      </c>
      <c r="D11" s="40"/>
      <c r="E11" s="40"/>
      <c r="F11" s="40"/>
      <c r="G11" s="40"/>
      <c r="H11" s="40"/>
      <c r="I11" s="40"/>
      <c r="J11" s="40"/>
      <c r="K11" s="32">
        <f>SUM(D11:J11)</f>
        <v>0</v>
      </c>
      <c r="L11" s="143">
        <f>+K11+K12</f>
        <v>0</v>
      </c>
      <c r="M11" s="10" t="s">
        <v>33</v>
      </c>
      <c r="N11" s="40"/>
      <c r="O11" s="40"/>
      <c r="P11" s="40"/>
      <c r="Q11" s="41"/>
      <c r="R11" s="24"/>
      <c r="S11" s="4"/>
      <c r="T11" s="4"/>
      <c r="U11" s="4"/>
      <c r="V11" s="4"/>
      <c r="W11" s="4"/>
      <c r="X11" s="4"/>
      <c r="Y11" s="4"/>
      <c r="Z11" s="4"/>
      <c r="AA11" s="4"/>
      <c r="AB11" s="4"/>
      <c r="AC11" s="4"/>
      <c r="AD11" s="16"/>
    </row>
    <row r="12" spans="2:74" ht="24" customHeight="1" thickBot="1" x14ac:dyDescent="0.2">
      <c r="B12" s="142"/>
      <c r="C12" s="13" t="s">
        <v>34</v>
      </c>
      <c r="D12" s="42"/>
      <c r="E12" s="42"/>
      <c r="F12" s="42"/>
      <c r="G12" s="42"/>
      <c r="H12" s="42"/>
      <c r="I12" s="42"/>
      <c r="J12" s="42"/>
      <c r="K12" s="33">
        <f>SUM(D12:J12)</f>
        <v>0</v>
      </c>
      <c r="L12" s="144"/>
      <c r="M12" s="11" t="s">
        <v>35</v>
      </c>
      <c r="N12" s="42"/>
      <c r="O12" s="42"/>
      <c r="P12" s="42"/>
      <c r="Q12" s="43"/>
      <c r="R12" s="21"/>
      <c r="S12" s="17"/>
      <c r="T12" s="17"/>
      <c r="U12" s="17"/>
      <c r="V12" s="17"/>
      <c r="W12" s="17"/>
      <c r="X12" s="17"/>
      <c r="Y12" s="17"/>
      <c r="Z12" s="17"/>
      <c r="AA12" s="17"/>
      <c r="AB12" s="17"/>
      <c r="AC12" s="17"/>
      <c r="AD12" s="18"/>
    </row>
    <row r="13" spans="2:74" ht="14.25" thickBot="1" x14ac:dyDescent="0.2"/>
    <row r="14" spans="2:74" ht="24" customHeight="1" x14ac:dyDescent="0.15">
      <c r="B14" s="14"/>
      <c r="C14" s="15" t="s">
        <v>36</v>
      </c>
      <c r="D14" s="15"/>
      <c r="E14" s="15" t="s">
        <v>37</v>
      </c>
      <c r="F14" s="15"/>
      <c r="G14" s="15"/>
      <c r="H14" s="15"/>
      <c r="I14" s="15"/>
      <c r="J14" s="15"/>
      <c r="K14" s="15" t="s">
        <v>38</v>
      </c>
      <c r="L14" s="15"/>
      <c r="M14" s="15" t="s">
        <v>39</v>
      </c>
      <c r="N14" s="15"/>
      <c r="O14" s="15" t="s">
        <v>40</v>
      </c>
      <c r="P14" s="15"/>
      <c r="Q14" s="15"/>
      <c r="R14" s="15"/>
      <c r="S14" s="15"/>
      <c r="T14" s="15"/>
      <c r="U14" s="15"/>
      <c r="V14" s="15"/>
      <c r="W14" s="19"/>
      <c r="X14" s="145" t="s">
        <v>83</v>
      </c>
      <c r="Y14" s="146"/>
      <c r="Z14" s="146"/>
      <c r="AA14" s="146"/>
      <c r="AB14" s="146"/>
      <c r="AC14" s="146"/>
      <c r="AD14" s="147"/>
    </row>
    <row r="15" spans="2:74" ht="24" customHeight="1" thickBot="1" x14ac:dyDescent="0.2">
      <c r="B15" s="24"/>
      <c r="D15" s="36" t="s">
        <v>41</v>
      </c>
      <c r="E15" s="4"/>
      <c r="F15" s="4"/>
      <c r="G15" s="4"/>
      <c r="H15" s="4"/>
      <c r="I15" s="36" t="s">
        <v>42</v>
      </c>
      <c r="J15" s="4"/>
      <c r="K15" s="4"/>
      <c r="L15" s="4"/>
      <c r="M15" s="4"/>
      <c r="N15" s="36" t="s">
        <v>43</v>
      </c>
      <c r="O15" s="4"/>
      <c r="P15" s="4"/>
      <c r="Q15" s="36" t="s">
        <v>136</v>
      </c>
      <c r="R15" s="4"/>
      <c r="S15" s="4"/>
      <c r="T15" s="4"/>
      <c r="U15" s="4"/>
      <c r="V15" s="4"/>
      <c r="W15" s="16"/>
      <c r="X15" s="148"/>
      <c r="Y15" s="149"/>
      <c r="Z15" s="149"/>
      <c r="AA15" s="149"/>
      <c r="AB15" s="149"/>
      <c r="AC15" s="149"/>
      <c r="AD15" s="150"/>
    </row>
    <row r="16" spans="2:74" ht="24" customHeight="1" thickBot="1" x14ac:dyDescent="0.2">
      <c r="B16" s="24"/>
      <c r="C16" s="4"/>
      <c r="D16" s="154" t="s">
        <v>76</v>
      </c>
      <c r="E16" s="156" t="s">
        <v>79</v>
      </c>
      <c r="F16" s="157"/>
      <c r="G16" s="157"/>
      <c r="H16" s="157"/>
      <c r="I16" s="158" t="s">
        <v>90</v>
      </c>
      <c r="J16" s="160" t="s">
        <v>80</v>
      </c>
      <c r="K16" s="161"/>
      <c r="L16" s="161"/>
      <c r="M16" s="161"/>
      <c r="N16" s="158" t="s">
        <v>77</v>
      </c>
      <c r="O16" s="160" t="s">
        <v>81</v>
      </c>
      <c r="P16" s="161"/>
      <c r="Q16" s="161"/>
      <c r="R16" s="162"/>
      <c r="S16" s="21"/>
      <c r="T16" s="17"/>
      <c r="U16" s="17"/>
      <c r="V16" s="17"/>
      <c r="W16" s="18"/>
      <c r="X16" s="151"/>
      <c r="Y16" s="152"/>
      <c r="Z16" s="152"/>
      <c r="AA16" s="152"/>
      <c r="AB16" s="152"/>
      <c r="AC16" s="152"/>
      <c r="AD16" s="153"/>
    </row>
    <row r="17" spans="2:30" ht="15.75" customHeight="1" thickBot="1" x14ac:dyDescent="0.2">
      <c r="B17" s="21"/>
      <c r="C17" s="17"/>
      <c r="D17" s="155"/>
      <c r="E17" s="59" t="s">
        <v>128</v>
      </c>
      <c r="F17" s="51" t="s">
        <v>102</v>
      </c>
      <c r="G17" s="60" t="s">
        <v>128</v>
      </c>
      <c r="H17" s="61" t="s">
        <v>102</v>
      </c>
      <c r="I17" s="159"/>
      <c r="J17" s="59" t="s">
        <v>101</v>
      </c>
      <c r="K17" s="74" t="s">
        <v>102</v>
      </c>
      <c r="L17" s="72" t="s">
        <v>101</v>
      </c>
      <c r="M17" s="61" t="s">
        <v>127</v>
      </c>
      <c r="N17" s="159"/>
      <c r="O17" s="59" t="s">
        <v>101</v>
      </c>
      <c r="P17" s="74" t="s">
        <v>102</v>
      </c>
      <c r="Q17" s="72" t="s">
        <v>128</v>
      </c>
      <c r="R17" s="73" t="s">
        <v>127</v>
      </c>
      <c r="S17" s="24"/>
      <c r="T17" s="4"/>
      <c r="U17" s="4"/>
      <c r="V17" s="4"/>
      <c r="W17" s="16"/>
      <c r="X17" s="81"/>
      <c r="Y17" s="82"/>
      <c r="Z17" s="82"/>
      <c r="AA17" s="82"/>
      <c r="AB17" s="82"/>
      <c r="AC17" s="82"/>
      <c r="AD17" s="83"/>
    </row>
    <row r="18" spans="2:30" ht="24" customHeight="1" x14ac:dyDescent="0.15">
      <c r="B18" s="35" t="s">
        <v>44</v>
      </c>
      <c r="C18" s="123" t="s">
        <v>99</v>
      </c>
      <c r="D18" s="84" t="s">
        <v>141</v>
      </c>
      <c r="E18" s="114"/>
      <c r="F18" s="104"/>
      <c r="G18" s="106"/>
      <c r="H18" s="108"/>
      <c r="I18" s="84" t="s">
        <v>141</v>
      </c>
      <c r="J18" s="114"/>
      <c r="K18" s="134"/>
      <c r="L18" s="106"/>
      <c r="M18" s="131"/>
      <c r="N18" s="84" t="s">
        <v>141</v>
      </c>
      <c r="O18" s="114"/>
      <c r="P18" s="104"/>
      <c r="Q18" s="133"/>
      <c r="R18" s="131"/>
      <c r="S18" s="116" t="s">
        <v>143</v>
      </c>
      <c r="T18" s="117"/>
      <c r="U18" s="117"/>
      <c r="V18" s="117"/>
      <c r="W18" s="118"/>
      <c r="X18" s="7" t="s">
        <v>45</v>
      </c>
      <c r="Y18" s="55" t="s">
        <v>32</v>
      </c>
      <c r="Z18" s="56"/>
      <c r="AA18" s="57" t="s">
        <v>34</v>
      </c>
      <c r="AB18" s="56"/>
      <c r="AC18" s="57" t="s">
        <v>25</v>
      </c>
      <c r="AD18" s="71">
        <f>+Z18+AB18</f>
        <v>0</v>
      </c>
    </row>
    <row r="19" spans="2:30" ht="24" customHeight="1" x14ac:dyDescent="0.15">
      <c r="B19" s="119" t="s">
        <v>150</v>
      </c>
      <c r="C19" s="122"/>
      <c r="D19" s="206"/>
      <c r="E19" s="115"/>
      <c r="F19" s="105"/>
      <c r="G19" s="107"/>
      <c r="H19" s="136"/>
      <c r="I19" s="206"/>
      <c r="J19" s="115"/>
      <c r="K19" s="135"/>
      <c r="L19" s="107"/>
      <c r="M19" s="109"/>
      <c r="N19" s="206"/>
      <c r="O19" s="115"/>
      <c r="P19" s="105"/>
      <c r="Q19" s="107"/>
      <c r="R19" s="109"/>
      <c r="S19" s="37"/>
      <c r="T19" s="80" t="s">
        <v>46</v>
      </c>
      <c r="U19" s="80" t="s">
        <v>47</v>
      </c>
      <c r="V19" s="38"/>
      <c r="W19" s="20" t="s">
        <v>48</v>
      </c>
      <c r="X19" s="10" t="s">
        <v>49</v>
      </c>
      <c r="Y19" s="126" t="s">
        <v>50</v>
      </c>
      <c r="Z19" s="127"/>
      <c r="AA19" s="126" t="s">
        <v>51</v>
      </c>
      <c r="AB19" s="127"/>
      <c r="AC19" s="126" t="s">
        <v>52</v>
      </c>
      <c r="AD19" s="128"/>
    </row>
    <row r="20" spans="2:30" ht="24" customHeight="1" thickBot="1" x14ac:dyDescent="0.2">
      <c r="B20" s="120"/>
      <c r="C20" s="58" t="s">
        <v>104</v>
      </c>
      <c r="D20" s="207"/>
      <c r="E20" s="62"/>
      <c r="F20" s="63"/>
      <c r="G20" s="64"/>
      <c r="H20" s="70"/>
      <c r="I20" s="207"/>
      <c r="J20" s="62"/>
      <c r="K20" s="63"/>
      <c r="L20" s="64"/>
      <c r="M20" s="88"/>
      <c r="N20" s="207"/>
      <c r="O20" s="62"/>
      <c r="P20" s="63"/>
      <c r="Q20" s="64"/>
      <c r="R20" s="65"/>
      <c r="S20" s="37"/>
      <c r="T20" s="80" t="s">
        <v>46</v>
      </c>
      <c r="U20" s="80" t="s">
        <v>47</v>
      </c>
      <c r="V20" s="38"/>
      <c r="W20" s="20" t="s">
        <v>48</v>
      </c>
      <c r="X20" s="10" t="s">
        <v>19</v>
      </c>
      <c r="Y20" s="110"/>
      <c r="Z20" s="111"/>
      <c r="AA20" s="110"/>
      <c r="AB20" s="111"/>
      <c r="AC20" s="110"/>
      <c r="AD20" s="112"/>
    </row>
    <row r="21" spans="2:30" ht="24" customHeight="1" thickBot="1" x14ac:dyDescent="0.2">
      <c r="B21" s="120"/>
      <c r="C21" s="121" t="s">
        <v>100</v>
      </c>
      <c r="D21" s="85" t="s">
        <v>142</v>
      </c>
      <c r="E21" s="114"/>
      <c r="F21" s="104"/>
      <c r="G21" s="106"/>
      <c r="H21" s="108"/>
      <c r="I21" s="85" t="s">
        <v>142</v>
      </c>
      <c r="J21" s="114"/>
      <c r="K21" s="104"/>
      <c r="L21" s="106"/>
      <c r="M21" s="108"/>
      <c r="N21" s="85" t="s">
        <v>142</v>
      </c>
      <c r="O21" s="114"/>
      <c r="P21" s="104"/>
      <c r="Q21" s="106"/>
      <c r="R21" s="108"/>
      <c r="S21" s="37"/>
      <c r="T21" s="80" t="s">
        <v>46</v>
      </c>
      <c r="U21" s="80" t="s">
        <v>47</v>
      </c>
      <c r="V21" s="38"/>
      <c r="W21" s="20" t="s">
        <v>48</v>
      </c>
      <c r="X21" s="10" t="s">
        <v>20</v>
      </c>
      <c r="Y21" s="110"/>
      <c r="Z21" s="111"/>
      <c r="AA21" s="110"/>
      <c r="AB21" s="111"/>
      <c r="AC21" s="110"/>
      <c r="AD21" s="112"/>
    </row>
    <row r="22" spans="2:30" ht="24" customHeight="1" thickTop="1" thickBot="1" x14ac:dyDescent="0.2">
      <c r="B22" s="120"/>
      <c r="C22" s="122"/>
      <c r="D22" s="206"/>
      <c r="E22" s="115"/>
      <c r="F22" s="105"/>
      <c r="G22" s="107"/>
      <c r="H22" s="109"/>
      <c r="I22" s="206"/>
      <c r="J22" s="115"/>
      <c r="K22" s="105"/>
      <c r="L22" s="107"/>
      <c r="M22" s="109"/>
      <c r="N22" s="206"/>
      <c r="O22" s="115"/>
      <c r="P22" s="105"/>
      <c r="Q22" s="107"/>
      <c r="R22" s="109"/>
      <c r="S22" s="97" t="s">
        <v>53</v>
      </c>
      <c r="T22" s="98"/>
      <c r="U22" s="98"/>
      <c r="V22" s="98"/>
      <c r="W22" s="99"/>
      <c r="X22" s="22" t="s">
        <v>54</v>
      </c>
      <c r="Y22" s="100"/>
      <c r="Z22" s="101"/>
      <c r="AA22" s="100"/>
      <c r="AB22" s="101"/>
      <c r="AC22" s="100"/>
      <c r="AD22" s="113"/>
    </row>
    <row r="23" spans="2:30" ht="24" customHeight="1" thickTop="1" thickBot="1" x14ac:dyDescent="0.2">
      <c r="B23" s="86" t="s">
        <v>169</v>
      </c>
      <c r="C23" s="58" t="s">
        <v>104</v>
      </c>
      <c r="D23" s="207"/>
      <c r="E23" s="62"/>
      <c r="F23" s="63"/>
      <c r="G23" s="64"/>
      <c r="H23" s="65"/>
      <c r="I23" s="207"/>
      <c r="J23" s="62"/>
      <c r="K23" s="63"/>
      <c r="L23" s="64"/>
      <c r="M23" s="65"/>
      <c r="N23" s="207"/>
      <c r="O23" s="62"/>
      <c r="P23" s="63"/>
      <c r="Q23" s="64"/>
      <c r="R23" s="65"/>
      <c r="S23" s="21"/>
      <c r="T23" s="102"/>
      <c r="U23" s="102"/>
      <c r="V23" s="17" t="s">
        <v>48</v>
      </c>
      <c r="W23" s="18"/>
      <c r="X23" s="23" t="s">
        <v>25</v>
      </c>
      <c r="Y23" s="91">
        <f>SUM(Y20:Z22)</f>
        <v>0</v>
      </c>
      <c r="Z23" s="103"/>
      <c r="AA23" s="91">
        <f>SUM(AA20:AB22)</f>
        <v>0</v>
      </c>
      <c r="AB23" s="103"/>
      <c r="AC23" s="91">
        <f>SUM(AC20:AD22)</f>
        <v>0</v>
      </c>
      <c r="AD23" s="92"/>
    </row>
    <row r="24" spans="2:30" ht="24" customHeight="1" x14ac:dyDescent="0.15">
      <c r="B24" s="35" t="s">
        <v>161</v>
      </c>
      <c r="C24" s="123" t="s">
        <v>99</v>
      </c>
      <c r="D24" s="84" t="s">
        <v>141</v>
      </c>
      <c r="E24" s="114"/>
      <c r="F24" s="104"/>
      <c r="G24" s="106"/>
      <c r="H24" s="108"/>
      <c r="I24" s="84" t="s">
        <v>141</v>
      </c>
      <c r="J24" s="114"/>
      <c r="K24" s="104"/>
      <c r="L24" s="106"/>
      <c r="M24" s="131"/>
      <c r="N24" s="84" t="s">
        <v>141</v>
      </c>
      <c r="O24" s="114"/>
      <c r="P24" s="104"/>
      <c r="Q24" s="133"/>
      <c r="R24" s="131"/>
      <c r="S24" s="116" t="s">
        <v>144</v>
      </c>
      <c r="T24" s="117"/>
      <c r="U24" s="117"/>
      <c r="V24" s="117"/>
      <c r="W24" s="118"/>
      <c r="X24" s="7" t="s">
        <v>45</v>
      </c>
      <c r="Y24" s="55" t="s">
        <v>32</v>
      </c>
      <c r="Z24" s="56"/>
      <c r="AA24" s="57" t="s">
        <v>34</v>
      </c>
      <c r="AB24" s="56"/>
      <c r="AC24" s="57" t="s">
        <v>25</v>
      </c>
      <c r="AD24" s="71">
        <f>+Z24+AB24</f>
        <v>0</v>
      </c>
    </row>
    <row r="25" spans="2:30" ht="24" customHeight="1" x14ac:dyDescent="0.15">
      <c r="B25" s="119" t="s">
        <v>150</v>
      </c>
      <c r="C25" s="122"/>
      <c r="D25" s="206"/>
      <c r="E25" s="115"/>
      <c r="F25" s="105"/>
      <c r="G25" s="107"/>
      <c r="H25" s="109"/>
      <c r="I25" s="206"/>
      <c r="J25" s="115"/>
      <c r="K25" s="105"/>
      <c r="L25" s="107"/>
      <c r="M25" s="132"/>
      <c r="N25" s="206"/>
      <c r="O25" s="115"/>
      <c r="P25" s="105"/>
      <c r="Q25" s="107"/>
      <c r="R25" s="109"/>
      <c r="S25" s="37"/>
      <c r="T25" s="80" t="s">
        <v>46</v>
      </c>
      <c r="U25" s="80" t="s">
        <v>47</v>
      </c>
      <c r="V25" s="38"/>
      <c r="W25" s="20" t="s">
        <v>48</v>
      </c>
      <c r="X25" s="10" t="s">
        <v>49</v>
      </c>
      <c r="Y25" s="126" t="s">
        <v>50</v>
      </c>
      <c r="Z25" s="127"/>
      <c r="AA25" s="126" t="s">
        <v>51</v>
      </c>
      <c r="AB25" s="127"/>
      <c r="AC25" s="126" t="s">
        <v>52</v>
      </c>
      <c r="AD25" s="128"/>
    </row>
    <row r="26" spans="2:30" ht="24" customHeight="1" thickBot="1" x14ac:dyDescent="0.2">
      <c r="B26" s="120"/>
      <c r="C26" s="58" t="s">
        <v>104</v>
      </c>
      <c r="D26" s="207"/>
      <c r="E26" s="62"/>
      <c r="F26" s="63"/>
      <c r="G26" s="64"/>
      <c r="H26" s="65"/>
      <c r="I26" s="207"/>
      <c r="J26" s="62"/>
      <c r="K26" s="63"/>
      <c r="L26" s="64"/>
      <c r="M26" s="65"/>
      <c r="N26" s="207"/>
      <c r="O26" s="62"/>
      <c r="P26" s="63"/>
      <c r="Q26" s="64"/>
      <c r="R26" s="65"/>
      <c r="S26" s="37"/>
      <c r="T26" s="80" t="s">
        <v>46</v>
      </c>
      <c r="U26" s="80" t="s">
        <v>47</v>
      </c>
      <c r="V26" s="38"/>
      <c r="W26" s="20" t="s">
        <v>48</v>
      </c>
      <c r="X26" s="10" t="s">
        <v>19</v>
      </c>
      <c r="Y26" s="110"/>
      <c r="Z26" s="111"/>
      <c r="AA26" s="110"/>
      <c r="AB26" s="111"/>
      <c r="AC26" s="110"/>
      <c r="AD26" s="112"/>
    </row>
    <row r="27" spans="2:30" ht="24" customHeight="1" thickBot="1" x14ac:dyDescent="0.2">
      <c r="B27" s="120"/>
      <c r="C27" s="121" t="s">
        <v>100</v>
      </c>
      <c r="D27" s="85" t="s">
        <v>142</v>
      </c>
      <c r="E27" s="114"/>
      <c r="F27" s="104"/>
      <c r="G27" s="106"/>
      <c r="H27" s="131"/>
      <c r="I27" s="85" t="s">
        <v>142</v>
      </c>
      <c r="J27" s="114"/>
      <c r="K27" s="104"/>
      <c r="L27" s="106"/>
      <c r="M27" s="108"/>
      <c r="N27" s="85" t="s">
        <v>142</v>
      </c>
      <c r="O27" s="114"/>
      <c r="P27" s="104"/>
      <c r="Q27" s="106"/>
      <c r="R27" s="108"/>
      <c r="S27" s="37"/>
      <c r="T27" s="80" t="s">
        <v>46</v>
      </c>
      <c r="U27" s="80" t="s">
        <v>47</v>
      </c>
      <c r="V27" s="38"/>
      <c r="W27" s="20" t="s">
        <v>48</v>
      </c>
      <c r="X27" s="10" t="s">
        <v>20</v>
      </c>
      <c r="Y27" s="110"/>
      <c r="Z27" s="111"/>
      <c r="AA27" s="110"/>
      <c r="AB27" s="111"/>
      <c r="AC27" s="110"/>
      <c r="AD27" s="112"/>
    </row>
    <row r="28" spans="2:30" ht="24" customHeight="1" thickTop="1" thickBot="1" x14ac:dyDescent="0.2">
      <c r="B28" s="120"/>
      <c r="C28" s="122"/>
      <c r="D28" s="206"/>
      <c r="E28" s="115"/>
      <c r="F28" s="105"/>
      <c r="G28" s="107"/>
      <c r="H28" s="132"/>
      <c r="I28" s="206"/>
      <c r="J28" s="115"/>
      <c r="K28" s="105"/>
      <c r="L28" s="107"/>
      <c r="M28" s="109"/>
      <c r="N28" s="206"/>
      <c r="O28" s="115"/>
      <c r="P28" s="105"/>
      <c r="Q28" s="107"/>
      <c r="R28" s="109"/>
      <c r="S28" s="97" t="s">
        <v>53</v>
      </c>
      <c r="T28" s="98"/>
      <c r="U28" s="98"/>
      <c r="V28" s="98"/>
      <c r="W28" s="99"/>
      <c r="X28" s="22" t="s">
        <v>54</v>
      </c>
      <c r="Y28" s="100"/>
      <c r="Z28" s="101"/>
      <c r="AA28" s="100"/>
      <c r="AB28" s="101"/>
      <c r="AC28" s="100"/>
      <c r="AD28" s="113"/>
    </row>
    <row r="29" spans="2:30" ht="24" customHeight="1" thickTop="1" thickBot="1" x14ac:dyDescent="0.2">
      <c r="B29" s="86" t="s">
        <v>170</v>
      </c>
      <c r="C29" s="58" t="s">
        <v>104</v>
      </c>
      <c r="D29" s="207"/>
      <c r="E29" s="62"/>
      <c r="F29" s="63"/>
      <c r="G29" s="64"/>
      <c r="H29" s="65"/>
      <c r="I29" s="207"/>
      <c r="J29" s="62"/>
      <c r="K29" s="63"/>
      <c r="L29" s="64"/>
      <c r="M29" s="65"/>
      <c r="N29" s="207"/>
      <c r="O29" s="62"/>
      <c r="P29" s="63"/>
      <c r="Q29" s="64"/>
      <c r="R29" s="65"/>
      <c r="S29" s="21"/>
      <c r="T29" s="102"/>
      <c r="U29" s="102"/>
      <c r="V29" s="17" t="s">
        <v>48</v>
      </c>
      <c r="W29" s="18"/>
      <c r="X29" s="23" t="s">
        <v>25</v>
      </c>
      <c r="Y29" s="91">
        <f>SUM(Y26:Z28)</f>
        <v>0</v>
      </c>
      <c r="Z29" s="103"/>
      <c r="AA29" s="91">
        <f>SUM(AA26:AB28)</f>
        <v>0</v>
      </c>
      <c r="AB29" s="103"/>
      <c r="AC29" s="91">
        <f>SUM(AC26:AD28)</f>
        <v>0</v>
      </c>
      <c r="AD29" s="92"/>
    </row>
    <row r="30" spans="2:30" ht="24" customHeight="1" x14ac:dyDescent="0.15">
      <c r="B30" s="35" t="s">
        <v>82</v>
      </c>
      <c r="C30" s="123" t="s">
        <v>99</v>
      </c>
      <c r="D30" s="84" t="s">
        <v>141</v>
      </c>
      <c r="E30" s="114"/>
      <c r="F30" s="104"/>
      <c r="G30" s="106"/>
      <c r="H30" s="124"/>
      <c r="I30" s="84" t="s">
        <v>141</v>
      </c>
      <c r="J30" s="114"/>
      <c r="K30" s="104"/>
      <c r="L30" s="106"/>
      <c r="M30" s="108"/>
      <c r="N30" s="84" t="s">
        <v>141</v>
      </c>
      <c r="O30" s="114"/>
      <c r="P30" s="104"/>
      <c r="Q30" s="106"/>
      <c r="R30" s="108"/>
      <c r="S30" s="116" t="s">
        <v>144</v>
      </c>
      <c r="T30" s="117"/>
      <c r="U30" s="117"/>
      <c r="V30" s="117"/>
      <c r="W30" s="118"/>
      <c r="X30" s="7" t="s">
        <v>45</v>
      </c>
      <c r="Y30" s="55" t="s">
        <v>32</v>
      </c>
      <c r="Z30" s="56"/>
      <c r="AA30" s="57" t="s">
        <v>34</v>
      </c>
      <c r="AB30" s="56"/>
      <c r="AC30" s="57" t="s">
        <v>25</v>
      </c>
      <c r="AD30" s="71">
        <f>+Z30+AB30</f>
        <v>0</v>
      </c>
    </row>
    <row r="31" spans="2:30" ht="24" customHeight="1" x14ac:dyDescent="0.15">
      <c r="B31" s="119" t="s">
        <v>150</v>
      </c>
      <c r="C31" s="122"/>
      <c r="D31" s="206"/>
      <c r="E31" s="115"/>
      <c r="F31" s="105"/>
      <c r="G31" s="107"/>
      <c r="H31" s="125"/>
      <c r="I31" s="206"/>
      <c r="J31" s="115"/>
      <c r="K31" s="105"/>
      <c r="L31" s="107"/>
      <c r="M31" s="109"/>
      <c r="N31" s="206"/>
      <c r="O31" s="115"/>
      <c r="P31" s="105"/>
      <c r="Q31" s="107"/>
      <c r="R31" s="109"/>
      <c r="S31" s="37"/>
      <c r="T31" s="80" t="s">
        <v>46</v>
      </c>
      <c r="U31" s="80" t="s">
        <v>47</v>
      </c>
      <c r="V31" s="38"/>
      <c r="W31" s="20" t="s">
        <v>48</v>
      </c>
      <c r="X31" s="10" t="s">
        <v>49</v>
      </c>
      <c r="Y31" s="126" t="s">
        <v>50</v>
      </c>
      <c r="Z31" s="127"/>
      <c r="AA31" s="126" t="s">
        <v>51</v>
      </c>
      <c r="AB31" s="127"/>
      <c r="AC31" s="126" t="s">
        <v>52</v>
      </c>
      <c r="AD31" s="128"/>
    </row>
    <row r="32" spans="2:30" ht="24" customHeight="1" thickBot="1" x14ac:dyDescent="0.2">
      <c r="B32" s="120"/>
      <c r="C32" s="58" t="s">
        <v>104</v>
      </c>
      <c r="D32" s="207"/>
      <c r="E32" s="62"/>
      <c r="F32" s="63"/>
      <c r="G32" s="64"/>
      <c r="H32" s="90"/>
      <c r="I32" s="207"/>
      <c r="J32" s="62"/>
      <c r="K32" s="63"/>
      <c r="L32" s="64"/>
      <c r="M32" s="65"/>
      <c r="N32" s="207"/>
      <c r="O32" s="62"/>
      <c r="P32" s="63"/>
      <c r="Q32" s="64"/>
      <c r="R32" s="65"/>
      <c r="S32" s="37"/>
      <c r="T32" s="80" t="s">
        <v>46</v>
      </c>
      <c r="U32" s="80" t="s">
        <v>47</v>
      </c>
      <c r="V32" s="38"/>
      <c r="W32" s="20" t="s">
        <v>48</v>
      </c>
      <c r="X32" s="10" t="s">
        <v>19</v>
      </c>
      <c r="Y32" s="110"/>
      <c r="Z32" s="111"/>
      <c r="AA32" s="110"/>
      <c r="AB32" s="111"/>
      <c r="AC32" s="110"/>
      <c r="AD32" s="112"/>
    </row>
    <row r="33" spans="1:30" ht="24" customHeight="1" thickBot="1" x14ac:dyDescent="0.2">
      <c r="B33" s="120"/>
      <c r="C33" s="121" t="s">
        <v>100</v>
      </c>
      <c r="D33" s="85" t="s">
        <v>142</v>
      </c>
      <c r="E33" s="114"/>
      <c r="F33" s="104"/>
      <c r="G33" s="106"/>
      <c r="H33" s="108"/>
      <c r="I33" s="85" t="s">
        <v>142</v>
      </c>
      <c r="J33" s="114"/>
      <c r="K33" s="104"/>
      <c r="L33" s="106"/>
      <c r="M33" s="108"/>
      <c r="N33" s="85" t="s">
        <v>142</v>
      </c>
      <c r="O33" s="114"/>
      <c r="P33" s="104"/>
      <c r="Q33" s="106"/>
      <c r="R33" s="108"/>
      <c r="S33" s="37"/>
      <c r="T33" s="80" t="s">
        <v>46</v>
      </c>
      <c r="U33" s="80" t="s">
        <v>47</v>
      </c>
      <c r="V33" s="38"/>
      <c r="W33" s="20" t="s">
        <v>48</v>
      </c>
      <c r="X33" s="10" t="s">
        <v>20</v>
      </c>
      <c r="Y33" s="110"/>
      <c r="Z33" s="111"/>
      <c r="AA33" s="110"/>
      <c r="AB33" s="111"/>
      <c r="AC33" s="110"/>
      <c r="AD33" s="112"/>
    </row>
    <row r="34" spans="1:30" ht="24" customHeight="1" thickTop="1" thickBot="1" x14ac:dyDescent="0.2">
      <c r="B34" s="120"/>
      <c r="C34" s="122"/>
      <c r="D34" s="206"/>
      <c r="E34" s="115"/>
      <c r="F34" s="105"/>
      <c r="G34" s="107"/>
      <c r="H34" s="109"/>
      <c r="I34" s="206"/>
      <c r="J34" s="115"/>
      <c r="K34" s="105"/>
      <c r="L34" s="107"/>
      <c r="M34" s="109"/>
      <c r="N34" s="206"/>
      <c r="O34" s="115"/>
      <c r="P34" s="105"/>
      <c r="Q34" s="107"/>
      <c r="R34" s="109"/>
      <c r="S34" s="97" t="s">
        <v>53</v>
      </c>
      <c r="T34" s="98"/>
      <c r="U34" s="98"/>
      <c r="V34" s="98"/>
      <c r="W34" s="99"/>
      <c r="X34" s="22" t="s">
        <v>54</v>
      </c>
      <c r="Y34" s="100"/>
      <c r="Z34" s="101"/>
      <c r="AA34" s="100"/>
      <c r="AB34" s="101"/>
      <c r="AC34" s="100"/>
      <c r="AD34" s="113"/>
    </row>
    <row r="35" spans="1:30" ht="24" customHeight="1" thickTop="1" thickBot="1" x14ac:dyDescent="0.2">
      <c r="B35" s="86" t="s">
        <v>171</v>
      </c>
      <c r="C35" s="66" t="s">
        <v>104</v>
      </c>
      <c r="D35" s="207"/>
      <c r="E35" s="67"/>
      <c r="F35" s="68"/>
      <c r="G35" s="69"/>
      <c r="H35" s="89"/>
      <c r="I35" s="207"/>
      <c r="J35" s="67"/>
      <c r="K35" s="68"/>
      <c r="L35" s="69"/>
      <c r="M35" s="70"/>
      <c r="N35" s="207"/>
      <c r="O35" s="67"/>
      <c r="P35" s="68"/>
      <c r="Q35" s="69"/>
      <c r="R35" s="70"/>
      <c r="S35" s="21"/>
      <c r="T35" s="102"/>
      <c r="U35" s="102"/>
      <c r="V35" s="17" t="s">
        <v>48</v>
      </c>
      <c r="W35" s="18"/>
      <c r="X35" s="23" t="s">
        <v>25</v>
      </c>
      <c r="Y35" s="91">
        <f>SUM(Y32:Z34)</f>
        <v>0</v>
      </c>
      <c r="Z35" s="103"/>
      <c r="AA35" s="91">
        <f>SUM(AA32:AB34)</f>
        <v>0</v>
      </c>
      <c r="AB35" s="103"/>
      <c r="AC35" s="91">
        <f>SUM(AC32:AD34)</f>
        <v>0</v>
      </c>
      <c r="AD35" s="92"/>
    </row>
    <row r="36" spans="1:30" ht="4.5" customHeight="1" x14ac:dyDescent="0.15"/>
    <row r="37" spans="1:30" ht="16.5" customHeight="1" x14ac:dyDescent="0.15">
      <c r="B37" s="31" t="s">
        <v>173</v>
      </c>
    </row>
    <row r="38" spans="1:30" ht="16.5" customHeight="1" x14ac:dyDescent="0.15">
      <c r="B38" s="31" t="s">
        <v>55</v>
      </c>
    </row>
    <row r="39" spans="1:30" ht="16.5" customHeight="1" x14ac:dyDescent="0.15">
      <c r="B39" s="31" t="s">
        <v>56</v>
      </c>
    </row>
    <row r="40" spans="1:30" ht="16.5" customHeight="1" x14ac:dyDescent="0.15">
      <c r="A40" t="s">
        <v>57</v>
      </c>
      <c r="B40" s="31" t="s">
        <v>58</v>
      </c>
    </row>
  </sheetData>
  <mergeCells count="185">
    <mergeCell ref="C1:E1"/>
    <mergeCell ref="G1:I1"/>
    <mergeCell ref="C3:G3"/>
    <mergeCell ref="I3:K3"/>
    <mergeCell ref="M3:O3"/>
    <mergeCell ref="P3:Q3"/>
    <mergeCell ref="C6:K7"/>
    <mergeCell ref="M6:N6"/>
    <mergeCell ref="O6:P6"/>
    <mergeCell ref="M7:Q7"/>
    <mergeCell ref="C8:E8"/>
    <mergeCell ref="H8:J8"/>
    <mergeCell ref="M8:N8"/>
    <mergeCell ref="P8:Q8"/>
    <mergeCell ref="C4:G4"/>
    <mergeCell ref="I4:K4"/>
    <mergeCell ref="M4:O4"/>
    <mergeCell ref="P4:Q4"/>
    <mergeCell ref="C5:D5"/>
    <mergeCell ref="M5:N5"/>
    <mergeCell ref="P5:Q5"/>
    <mergeCell ref="F18:F19"/>
    <mergeCell ref="G18:G19"/>
    <mergeCell ref="H18:H19"/>
    <mergeCell ref="J18:J19"/>
    <mergeCell ref="B10:B12"/>
    <mergeCell ref="L11:L12"/>
    <mergeCell ref="X14:AD16"/>
    <mergeCell ref="D16:D17"/>
    <mergeCell ref="E16:H16"/>
    <mergeCell ref="I16:I17"/>
    <mergeCell ref="J16:M16"/>
    <mergeCell ref="N16:N17"/>
    <mergeCell ref="O16:R16"/>
    <mergeCell ref="Y19:Z19"/>
    <mergeCell ref="AA19:AB19"/>
    <mergeCell ref="AC19:AD19"/>
    <mergeCell ref="C9:K9"/>
    <mergeCell ref="L9:Q9"/>
    <mergeCell ref="Y20:Z20"/>
    <mergeCell ref="AA20:AB20"/>
    <mergeCell ref="AC20:AD20"/>
    <mergeCell ref="R18:R19"/>
    <mergeCell ref="S18:W18"/>
    <mergeCell ref="B19:B22"/>
    <mergeCell ref="D19:D20"/>
    <mergeCell ref="I19:I20"/>
    <mergeCell ref="N19:N20"/>
    <mergeCell ref="C21:C22"/>
    <mergeCell ref="E21:E22"/>
    <mergeCell ref="F21:F22"/>
    <mergeCell ref="G21:G22"/>
    <mergeCell ref="K18:K19"/>
    <mergeCell ref="L18:L19"/>
    <mergeCell ref="M18:M19"/>
    <mergeCell ref="O18:O19"/>
    <mergeCell ref="P18:P19"/>
    <mergeCell ref="Q18:Q19"/>
    <mergeCell ref="C18:C19"/>
    <mergeCell ref="E18:E19"/>
    <mergeCell ref="P21:P22"/>
    <mergeCell ref="Q21:Q22"/>
    <mergeCell ref="R21:R22"/>
    <mergeCell ref="Y21:Z21"/>
    <mergeCell ref="AA21:AB21"/>
    <mergeCell ref="AC21:AD21"/>
    <mergeCell ref="AC22:AD22"/>
    <mergeCell ref="H21:H22"/>
    <mergeCell ref="J21:J22"/>
    <mergeCell ref="K21:K22"/>
    <mergeCell ref="L21:L22"/>
    <mergeCell ref="M21:M22"/>
    <mergeCell ref="O21:O22"/>
    <mergeCell ref="B25:B28"/>
    <mergeCell ref="D25:D26"/>
    <mergeCell ref="I25:I26"/>
    <mergeCell ref="N25:N26"/>
    <mergeCell ref="C27:C28"/>
    <mergeCell ref="AC23:AD23"/>
    <mergeCell ref="C24:C25"/>
    <mergeCell ref="E24:E25"/>
    <mergeCell ref="F24:F25"/>
    <mergeCell ref="G24:G25"/>
    <mergeCell ref="H24:H25"/>
    <mergeCell ref="J24:J25"/>
    <mergeCell ref="K24:K25"/>
    <mergeCell ref="L24:L25"/>
    <mergeCell ref="M24:M25"/>
    <mergeCell ref="D22:D23"/>
    <mergeCell ref="I22:I23"/>
    <mergeCell ref="N22:N23"/>
    <mergeCell ref="S22:W22"/>
    <mergeCell ref="Y22:Z22"/>
    <mergeCell ref="AA22:AB22"/>
    <mergeCell ref="T23:U23"/>
    <mergeCell ref="Y23:Z23"/>
    <mergeCell ref="AA23:AB23"/>
    <mergeCell ref="Y25:Z25"/>
    <mergeCell ref="AA25:AB25"/>
    <mergeCell ref="AC25:AD25"/>
    <mergeCell ref="Y26:Z26"/>
    <mergeCell ref="AA26:AB26"/>
    <mergeCell ref="AC26:AD26"/>
    <mergeCell ref="O24:O25"/>
    <mergeCell ref="P24:P25"/>
    <mergeCell ref="Q24:Q25"/>
    <mergeCell ref="R24:R25"/>
    <mergeCell ref="S24:W24"/>
    <mergeCell ref="Y27:Z27"/>
    <mergeCell ref="AA27:AB27"/>
    <mergeCell ref="AC27:AD27"/>
    <mergeCell ref="D28:D29"/>
    <mergeCell ref="I28:I29"/>
    <mergeCell ref="N28:N29"/>
    <mergeCell ref="S28:W28"/>
    <mergeCell ref="Y28:Z28"/>
    <mergeCell ref="AA28:AB28"/>
    <mergeCell ref="AC28:AD28"/>
    <mergeCell ref="L27:L28"/>
    <mergeCell ref="M27:M28"/>
    <mergeCell ref="O27:O28"/>
    <mergeCell ref="P27:P28"/>
    <mergeCell ref="Q27:Q28"/>
    <mergeCell ref="R27:R28"/>
    <mergeCell ref="E27:E28"/>
    <mergeCell ref="F27:F28"/>
    <mergeCell ref="G27:G28"/>
    <mergeCell ref="H27:H28"/>
    <mergeCell ref="J27:J28"/>
    <mergeCell ref="K27:K28"/>
    <mergeCell ref="T29:U29"/>
    <mergeCell ref="Y29:Z29"/>
    <mergeCell ref="AA29:AB29"/>
    <mergeCell ref="AC29:AD29"/>
    <mergeCell ref="C30:C31"/>
    <mergeCell ref="E30:E31"/>
    <mergeCell ref="F30:F31"/>
    <mergeCell ref="G30:G31"/>
    <mergeCell ref="H30:H31"/>
    <mergeCell ref="J30:J31"/>
    <mergeCell ref="Y31:Z31"/>
    <mergeCell ref="AA31:AB31"/>
    <mergeCell ref="AC31:AD31"/>
    <mergeCell ref="Y32:Z32"/>
    <mergeCell ref="AA32:AB32"/>
    <mergeCell ref="AC32:AD32"/>
    <mergeCell ref="R30:R31"/>
    <mergeCell ref="S30:W30"/>
    <mergeCell ref="B31:B34"/>
    <mergeCell ref="D31:D32"/>
    <mergeCell ref="I31:I32"/>
    <mergeCell ref="N31:N32"/>
    <mergeCell ref="C33:C34"/>
    <mergeCell ref="E33:E34"/>
    <mergeCell ref="F33:F34"/>
    <mergeCell ref="G33:G34"/>
    <mergeCell ref="K30:K31"/>
    <mergeCell ref="L30:L31"/>
    <mergeCell ref="M30:M31"/>
    <mergeCell ref="O30:O31"/>
    <mergeCell ref="P30:P31"/>
    <mergeCell ref="Q30:Q31"/>
    <mergeCell ref="AC35:AD35"/>
    <mergeCell ref="D34:D35"/>
    <mergeCell ref="I34:I35"/>
    <mergeCell ref="N34:N35"/>
    <mergeCell ref="S34:W34"/>
    <mergeCell ref="Y34:Z34"/>
    <mergeCell ref="AA34:AB34"/>
    <mergeCell ref="T35:U35"/>
    <mergeCell ref="Y35:Z35"/>
    <mergeCell ref="AA35:AB35"/>
    <mergeCell ref="P33:P34"/>
    <mergeCell ref="Q33:Q34"/>
    <mergeCell ref="R33:R34"/>
    <mergeCell ref="Y33:Z33"/>
    <mergeCell ref="AA33:AB33"/>
    <mergeCell ref="AC33:AD33"/>
    <mergeCell ref="AC34:AD34"/>
    <mergeCell ref="H33:H34"/>
    <mergeCell ref="J33:J34"/>
    <mergeCell ref="K33:K34"/>
    <mergeCell ref="L33:L34"/>
    <mergeCell ref="M33:M34"/>
    <mergeCell ref="O33:O34"/>
  </mergeCells>
  <phoneticPr fontId="1"/>
  <dataValidations count="1">
    <dataValidation type="list" allowBlank="1" showInputMessage="1" showErrorMessage="1" sqref="P4:Q4">
      <formula1>$AF$3:$AF$4</formula1>
    </dataValidation>
  </dataValidations>
  <pageMargins left="0.31496062992125984" right="0.31496062992125984" top="0.55118110236220474" bottom="7.874015748031496E-2"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'リスト(非表示)'!$B$9:$B$13</xm:f>
          </x14:formula1>
          <xm:sqref>D19 I19 N19 I31 D25 I25 N25 D31 N31</xm:sqref>
        </x14:dataValidation>
        <x14:dataValidation type="list" allowBlank="1" showInputMessage="1" showErrorMessage="1">
          <x14:formula1>
            <xm:f>'リスト(非表示)'!$B$3:$B$5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40"/>
  <sheetViews>
    <sheetView showGridLines="0" zoomScale="75" zoomScaleNormal="75" workbookViewId="0">
      <selection activeCell="M44" sqref="M44"/>
    </sheetView>
  </sheetViews>
  <sheetFormatPr defaultRowHeight="13.5" x14ac:dyDescent="0.15"/>
  <cols>
    <col min="1" max="1" width="7.5" customWidth="1"/>
    <col min="2" max="2" width="11" customWidth="1"/>
    <col min="3" max="3" width="8.875" customWidth="1"/>
    <col min="6" max="6" width="7.875" customWidth="1"/>
    <col min="19" max="19" width="4.625" customWidth="1"/>
    <col min="20" max="20" width="4" customWidth="1"/>
    <col min="21" max="21" width="3.5" customWidth="1"/>
    <col min="22" max="22" width="3.875" customWidth="1"/>
    <col min="23" max="23" width="4.25" customWidth="1"/>
    <col min="24" max="24" width="8.875" customWidth="1"/>
    <col min="25" max="30" width="5.125" customWidth="1"/>
  </cols>
  <sheetData>
    <row r="1" spans="2:74" ht="31.5" customHeight="1" thickTop="1" thickBot="1" x14ac:dyDescent="0.2">
      <c r="C1" s="179" t="s">
        <v>97</v>
      </c>
      <c r="D1" s="180"/>
      <c r="E1" s="181"/>
      <c r="G1" s="182" t="s">
        <v>98</v>
      </c>
      <c r="H1" s="183"/>
      <c r="I1" s="184"/>
      <c r="J1" s="3"/>
      <c r="K1" s="3"/>
      <c r="L1" s="3"/>
      <c r="M1" s="54" t="s">
        <v>84</v>
      </c>
      <c r="O1" s="3"/>
      <c r="P1" s="3"/>
      <c r="Q1" s="3"/>
      <c r="R1" s="3"/>
      <c r="S1" s="3"/>
      <c r="T1" s="3"/>
      <c r="U1" s="3"/>
      <c r="V1" s="26"/>
      <c r="W1" s="26"/>
      <c r="X1" s="26"/>
      <c r="Z1" s="44" t="s">
        <v>85</v>
      </c>
      <c r="AB1" s="45" t="s">
        <v>159</v>
      </c>
      <c r="AC1" s="26"/>
      <c r="AD1" s="3"/>
      <c r="BV1" t="s">
        <v>0</v>
      </c>
    </row>
    <row r="2" spans="2:74" ht="9" customHeight="1" thickTop="1" thickBot="1" x14ac:dyDescent="0.2">
      <c r="C2" s="3"/>
      <c r="D2" s="3"/>
      <c r="E2" s="3"/>
      <c r="F2" s="3"/>
      <c r="G2" s="3"/>
      <c r="H2" s="3"/>
      <c r="I2" s="3"/>
      <c r="J2" s="3"/>
      <c r="K2" s="3"/>
      <c r="L2" s="3"/>
      <c r="M2" s="3"/>
      <c r="N2" s="25"/>
      <c r="O2" s="3"/>
      <c r="P2" s="3"/>
      <c r="Q2" s="3"/>
      <c r="R2" s="3"/>
      <c r="S2" s="3"/>
      <c r="T2" s="3"/>
      <c r="U2" s="3"/>
      <c r="V2" s="26"/>
      <c r="W2" s="26"/>
      <c r="X2" s="26"/>
      <c r="Y2" s="27"/>
      <c r="Z2" s="26"/>
      <c r="AA2" s="26"/>
      <c r="AB2" s="26"/>
      <c r="AC2" s="26"/>
      <c r="AD2" s="3"/>
    </row>
    <row r="3" spans="2:74" ht="24.75" customHeight="1" x14ac:dyDescent="0.15">
      <c r="B3" s="7" t="s">
        <v>1</v>
      </c>
      <c r="C3" s="185" t="s">
        <v>59</v>
      </c>
      <c r="D3" s="186"/>
      <c r="E3" s="186"/>
      <c r="F3" s="186"/>
      <c r="G3" s="187"/>
      <c r="H3" s="8" t="s">
        <v>1</v>
      </c>
      <c r="I3" s="185" t="s">
        <v>88</v>
      </c>
      <c r="J3" s="188"/>
      <c r="K3" s="188"/>
      <c r="L3" s="8" t="s">
        <v>1</v>
      </c>
      <c r="M3" s="185" t="s">
        <v>129</v>
      </c>
      <c r="N3" s="186"/>
      <c r="O3" s="187"/>
      <c r="P3" s="189" t="s">
        <v>131</v>
      </c>
      <c r="Q3" s="190"/>
      <c r="R3" s="15" t="s">
        <v>2</v>
      </c>
      <c r="S3" s="15"/>
      <c r="T3" s="15"/>
      <c r="U3" s="15"/>
      <c r="V3" s="15"/>
      <c r="W3" s="15"/>
      <c r="X3" s="15"/>
      <c r="Y3" s="15"/>
      <c r="Z3" s="15"/>
      <c r="AA3" s="15"/>
      <c r="AB3" s="15"/>
      <c r="AC3" s="15"/>
      <c r="AD3" s="19"/>
      <c r="AF3" t="s">
        <v>134</v>
      </c>
    </row>
    <row r="4" spans="2:74" ht="24.75" customHeight="1" x14ac:dyDescent="0.15">
      <c r="B4" s="10" t="s">
        <v>3</v>
      </c>
      <c r="C4" s="169" t="s">
        <v>60</v>
      </c>
      <c r="D4" s="170"/>
      <c r="E4" s="170"/>
      <c r="F4" s="170"/>
      <c r="G4" s="171"/>
      <c r="H4" s="1" t="s">
        <v>4</v>
      </c>
      <c r="I4" s="169" t="s">
        <v>89</v>
      </c>
      <c r="J4" s="166"/>
      <c r="K4" s="166"/>
      <c r="L4" s="1" t="s">
        <v>5</v>
      </c>
      <c r="M4" s="172" t="s">
        <v>130</v>
      </c>
      <c r="N4" s="170"/>
      <c r="O4" s="171"/>
      <c r="P4" s="173" t="s">
        <v>134</v>
      </c>
      <c r="Q4" s="174"/>
      <c r="R4" t="s">
        <v>6</v>
      </c>
      <c r="S4" s="4"/>
      <c r="T4" s="4"/>
      <c r="U4" s="4"/>
      <c r="V4" s="4"/>
      <c r="W4" s="4"/>
      <c r="X4" s="4"/>
      <c r="Y4" s="4"/>
      <c r="Z4" s="4"/>
      <c r="AA4" s="4"/>
      <c r="AB4" s="4"/>
      <c r="AC4" s="4"/>
      <c r="AD4" s="16"/>
      <c r="AF4" t="s">
        <v>135</v>
      </c>
    </row>
    <row r="5" spans="2:74" ht="26.25" customHeight="1" x14ac:dyDescent="0.15">
      <c r="B5" s="10" t="s">
        <v>64</v>
      </c>
      <c r="C5" s="175" t="s">
        <v>62</v>
      </c>
      <c r="D5" s="176"/>
      <c r="E5" s="2" t="s">
        <v>65</v>
      </c>
      <c r="F5" s="2"/>
      <c r="G5" s="2"/>
      <c r="H5" s="2"/>
      <c r="I5" s="5"/>
      <c r="J5" s="34"/>
      <c r="K5" s="6"/>
      <c r="L5" s="1" t="s">
        <v>8</v>
      </c>
      <c r="M5" s="177" t="s">
        <v>68</v>
      </c>
      <c r="N5" s="178"/>
      <c r="O5" s="1" t="s">
        <v>11</v>
      </c>
      <c r="P5" s="178" t="s">
        <v>69</v>
      </c>
      <c r="Q5" s="178"/>
      <c r="R5" t="s">
        <v>7</v>
      </c>
      <c r="AC5" s="4"/>
      <c r="AD5" s="16"/>
    </row>
    <row r="6" spans="2:74" ht="24" customHeight="1" x14ac:dyDescent="0.15">
      <c r="B6" s="46" t="s">
        <v>10</v>
      </c>
      <c r="C6" s="100" t="s">
        <v>87</v>
      </c>
      <c r="D6" s="191"/>
      <c r="E6" s="191"/>
      <c r="F6" s="191"/>
      <c r="G6" s="191"/>
      <c r="H6" s="191"/>
      <c r="I6" s="191"/>
      <c r="J6" s="191"/>
      <c r="K6" s="101"/>
      <c r="L6" s="1" t="s">
        <v>14</v>
      </c>
      <c r="M6" s="195" t="s">
        <v>70</v>
      </c>
      <c r="N6" s="195"/>
      <c r="O6" s="196"/>
      <c r="P6" s="197"/>
      <c r="Q6" s="28"/>
      <c r="R6" t="s">
        <v>9</v>
      </c>
      <c r="AC6" s="4"/>
      <c r="AD6" s="16"/>
    </row>
    <row r="7" spans="2:74" ht="24" customHeight="1" x14ac:dyDescent="0.15">
      <c r="B7" s="39" t="s">
        <v>72</v>
      </c>
      <c r="C7" s="192"/>
      <c r="D7" s="193"/>
      <c r="E7" s="193"/>
      <c r="F7" s="193"/>
      <c r="G7" s="193"/>
      <c r="H7" s="193"/>
      <c r="I7" s="193"/>
      <c r="J7" s="193"/>
      <c r="K7" s="194"/>
      <c r="L7" s="78" t="s">
        <v>16</v>
      </c>
      <c r="M7" s="198" t="s">
        <v>71</v>
      </c>
      <c r="N7" s="199"/>
      <c r="O7" s="199"/>
      <c r="P7" s="199"/>
      <c r="Q7" s="200"/>
      <c r="R7" s="52" t="s">
        <v>12</v>
      </c>
      <c r="S7" s="29" t="s">
        <v>13</v>
      </c>
      <c r="T7" s="29"/>
      <c r="U7" s="29"/>
      <c r="V7" s="29"/>
      <c r="W7" s="29"/>
      <c r="X7" s="29"/>
      <c r="Y7" s="29"/>
      <c r="Z7" s="29"/>
      <c r="AA7" s="29"/>
      <c r="AB7" s="29"/>
      <c r="AC7" s="29"/>
      <c r="AD7" s="30"/>
    </row>
    <row r="8" spans="2:74" ht="24" customHeight="1" x14ac:dyDescent="0.15">
      <c r="B8" s="10" t="s">
        <v>15</v>
      </c>
      <c r="C8" s="163">
        <v>44835</v>
      </c>
      <c r="D8" s="164"/>
      <c r="E8" s="165"/>
      <c r="F8" s="47">
        <f>+C8</f>
        <v>44835</v>
      </c>
      <c r="G8" s="76" t="s">
        <v>133</v>
      </c>
      <c r="H8" s="163">
        <v>44837</v>
      </c>
      <c r="I8" s="166"/>
      <c r="J8" s="167"/>
      <c r="K8" s="77">
        <f>+H8</f>
        <v>44837</v>
      </c>
      <c r="L8" s="87" t="s">
        <v>157</v>
      </c>
      <c r="M8" s="168">
        <v>0.4375</v>
      </c>
      <c r="N8" s="111"/>
      <c r="O8" s="87" t="s">
        <v>158</v>
      </c>
      <c r="P8" s="168">
        <v>0.5625</v>
      </c>
      <c r="Q8" s="111"/>
      <c r="R8" t="s">
        <v>86</v>
      </c>
      <c r="AC8" s="4"/>
      <c r="AD8" s="16"/>
    </row>
    <row r="9" spans="2:74" ht="24" customHeight="1" thickBot="1" x14ac:dyDescent="0.2">
      <c r="B9" s="11" t="s">
        <v>17</v>
      </c>
      <c r="C9" s="137" t="s">
        <v>61</v>
      </c>
      <c r="D9" s="138"/>
      <c r="E9" s="138"/>
      <c r="F9" s="138"/>
      <c r="G9" s="138"/>
      <c r="H9" s="138"/>
      <c r="I9" s="138"/>
      <c r="J9" s="138"/>
      <c r="K9" s="138"/>
      <c r="L9" s="138"/>
      <c r="M9" s="138"/>
      <c r="N9" s="138"/>
      <c r="O9" s="138"/>
      <c r="P9" s="138"/>
      <c r="Q9" s="139"/>
      <c r="R9" t="s">
        <v>160</v>
      </c>
      <c r="AC9" s="4"/>
      <c r="AD9" s="16"/>
    </row>
    <row r="10" spans="2:74" ht="24" customHeight="1" x14ac:dyDescent="0.15">
      <c r="B10" s="140" t="s">
        <v>18</v>
      </c>
      <c r="C10" s="12"/>
      <c r="D10" s="8" t="s">
        <v>19</v>
      </c>
      <c r="E10" s="8" t="s">
        <v>20</v>
      </c>
      <c r="F10" s="8" t="s">
        <v>21</v>
      </c>
      <c r="G10" s="8" t="s">
        <v>22</v>
      </c>
      <c r="H10" s="8" t="s">
        <v>23</v>
      </c>
      <c r="I10" s="75" t="s">
        <v>132</v>
      </c>
      <c r="J10" s="8" t="s">
        <v>24</v>
      </c>
      <c r="K10" s="8" t="s">
        <v>25</v>
      </c>
      <c r="L10" s="9" t="s">
        <v>26</v>
      </c>
      <c r="M10" s="7" t="s">
        <v>27</v>
      </c>
      <c r="N10" s="8" t="s">
        <v>28</v>
      </c>
      <c r="O10" s="8" t="s">
        <v>29</v>
      </c>
      <c r="P10" s="8" t="s">
        <v>30</v>
      </c>
      <c r="Q10" s="9" t="s">
        <v>31</v>
      </c>
      <c r="AC10" s="4"/>
      <c r="AD10" s="16"/>
    </row>
    <row r="11" spans="2:74" ht="24" customHeight="1" x14ac:dyDescent="0.15">
      <c r="B11" s="141"/>
      <c r="C11" s="1" t="s">
        <v>32</v>
      </c>
      <c r="D11" s="40">
        <v>0</v>
      </c>
      <c r="E11" s="40">
        <v>5</v>
      </c>
      <c r="F11" s="40">
        <v>15</v>
      </c>
      <c r="G11" s="40">
        <v>10</v>
      </c>
      <c r="H11" s="40">
        <v>2</v>
      </c>
      <c r="I11" s="40">
        <v>0</v>
      </c>
      <c r="J11" s="40">
        <v>3</v>
      </c>
      <c r="K11" s="32">
        <f>SUM(D11:J11)</f>
        <v>35</v>
      </c>
      <c r="L11" s="143">
        <f>+K11+K12</f>
        <v>72</v>
      </c>
      <c r="M11" s="10" t="s">
        <v>33</v>
      </c>
      <c r="N11" s="40">
        <v>0</v>
      </c>
      <c r="O11" s="40">
        <v>0</v>
      </c>
      <c r="P11" s="40">
        <v>0</v>
      </c>
      <c r="Q11" s="41">
        <v>3</v>
      </c>
      <c r="R11" s="24"/>
      <c r="S11" s="4"/>
      <c r="T11" s="4"/>
      <c r="U11" s="4"/>
      <c r="V11" s="4"/>
      <c r="W11" s="4"/>
      <c r="X11" s="4"/>
      <c r="Y11" s="4"/>
      <c r="Z11" s="4"/>
      <c r="AA11" s="4"/>
      <c r="AB11" s="4"/>
      <c r="AC11" s="4"/>
      <c r="AD11" s="16"/>
    </row>
    <row r="12" spans="2:74" ht="24" customHeight="1" thickBot="1" x14ac:dyDescent="0.2">
      <c r="B12" s="142"/>
      <c r="C12" s="13" t="s">
        <v>34</v>
      </c>
      <c r="D12" s="42">
        <v>0</v>
      </c>
      <c r="E12" s="42">
        <v>5</v>
      </c>
      <c r="F12" s="42">
        <v>15</v>
      </c>
      <c r="G12" s="42">
        <v>10</v>
      </c>
      <c r="H12" s="42">
        <v>0</v>
      </c>
      <c r="I12" s="42">
        <v>5</v>
      </c>
      <c r="J12" s="42">
        <v>2</v>
      </c>
      <c r="K12" s="33">
        <f>SUM(D12:J12)</f>
        <v>37</v>
      </c>
      <c r="L12" s="144"/>
      <c r="M12" s="11" t="s">
        <v>35</v>
      </c>
      <c r="N12" s="42">
        <v>0</v>
      </c>
      <c r="O12" s="42">
        <v>2</v>
      </c>
      <c r="P12" s="42">
        <v>0</v>
      </c>
      <c r="Q12" s="43">
        <v>2</v>
      </c>
      <c r="R12" s="21"/>
      <c r="S12" s="17"/>
      <c r="T12" s="17"/>
      <c r="U12" s="17"/>
      <c r="V12" s="17"/>
      <c r="W12" s="17"/>
      <c r="X12" s="17"/>
      <c r="Y12" s="17"/>
      <c r="Z12" s="17"/>
      <c r="AA12" s="17"/>
      <c r="AB12" s="17"/>
      <c r="AC12" s="17"/>
      <c r="AD12" s="18"/>
    </row>
    <row r="13" spans="2:74" ht="14.25" thickBot="1" x14ac:dyDescent="0.2"/>
    <row r="14" spans="2:74" ht="24" customHeight="1" x14ac:dyDescent="0.15">
      <c r="B14" s="14"/>
      <c r="C14" s="15" t="s">
        <v>36</v>
      </c>
      <c r="D14" s="15"/>
      <c r="E14" s="15" t="s">
        <v>37</v>
      </c>
      <c r="F14" s="15"/>
      <c r="G14" s="15"/>
      <c r="H14" s="15"/>
      <c r="I14" s="15"/>
      <c r="J14" s="15"/>
      <c r="K14" s="15" t="s">
        <v>38</v>
      </c>
      <c r="L14" s="15"/>
      <c r="M14" s="15" t="s">
        <v>39</v>
      </c>
      <c r="N14" s="15"/>
      <c r="O14" s="15" t="s">
        <v>40</v>
      </c>
      <c r="P14" s="15"/>
      <c r="Q14" s="15"/>
      <c r="R14" s="15"/>
      <c r="S14" s="15"/>
      <c r="T14" s="15"/>
      <c r="U14" s="15"/>
      <c r="V14" s="15"/>
      <c r="W14" s="19"/>
      <c r="X14" s="145" t="s">
        <v>83</v>
      </c>
      <c r="Y14" s="146"/>
      <c r="Z14" s="146"/>
      <c r="AA14" s="146"/>
      <c r="AB14" s="146"/>
      <c r="AC14" s="146"/>
      <c r="AD14" s="147"/>
    </row>
    <row r="15" spans="2:74" ht="24" customHeight="1" thickBot="1" x14ac:dyDescent="0.2">
      <c r="B15" s="24"/>
      <c r="D15" s="36" t="s">
        <v>41</v>
      </c>
      <c r="E15" s="4"/>
      <c r="F15" s="4"/>
      <c r="G15" s="4"/>
      <c r="H15" s="4"/>
      <c r="I15" s="36" t="s">
        <v>42</v>
      </c>
      <c r="J15" s="4"/>
      <c r="K15" s="4"/>
      <c r="L15" s="4"/>
      <c r="M15" s="4"/>
      <c r="N15" s="36" t="s">
        <v>43</v>
      </c>
      <c r="O15" s="4"/>
      <c r="P15" s="4"/>
      <c r="Q15" s="36" t="s">
        <v>136</v>
      </c>
      <c r="R15" s="4"/>
      <c r="S15" s="4"/>
      <c r="T15" s="4"/>
      <c r="U15" s="4"/>
      <c r="V15" s="4"/>
      <c r="W15" s="16"/>
      <c r="X15" s="148"/>
      <c r="Y15" s="149"/>
      <c r="Z15" s="149"/>
      <c r="AA15" s="149"/>
      <c r="AB15" s="149"/>
      <c r="AC15" s="149"/>
      <c r="AD15" s="150"/>
    </row>
    <row r="16" spans="2:74" ht="24" customHeight="1" thickBot="1" x14ac:dyDescent="0.2">
      <c r="B16" s="24"/>
      <c r="C16" s="4"/>
      <c r="D16" s="154" t="s">
        <v>76</v>
      </c>
      <c r="E16" s="156" t="s">
        <v>79</v>
      </c>
      <c r="F16" s="157"/>
      <c r="G16" s="157"/>
      <c r="H16" s="157"/>
      <c r="I16" s="158" t="s">
        <v>90</v>
      </c>
      <c r="J16" s="160" t="s">
        <v>80</v>
      </c>
      <c r="K16" s="161"/>
      <c r="L16" s="161"/>
      <c r="M16" s="161"/>
      <c r="N16" s="158" t="s">
        <v>77</v>
      </c>
      <c r="O16" s="160" t="s">
        <v>81</v>
      </c>
      <c r="P16" s="161"/>
      <c r="Q16" s="161"/>
      <c r="R16" s="162"/>
      <c r="S16" s="21"/>
      <c r="T16" s="17"/>
      <c r="U16" s="17"/>
      <c r="V16" s="17"/>
      <c r="W16" s="18"/>
      <c r="X16" s="151"/>
      <c r="Y16" s="152"/>
      <c r="Z16" s="152"/>
      <c r="AA16" s="152"/>
      <c r="AB16" s="152"/>
      <c r="AC16" s="152"/>
      <c r="AD16" s="153"/>
    </row>
    <row r="17" spans="2:30" ht="15.75" customHeight="1" thickBot="1" x14ac:dyDescent="0.2">
      <c r="B17" s="21"/>
      <c r="C17" s="17"/>
      <c r="D17" s="155"/>
      <c r="E17" s="59" t="s">
        <v>128</v>
      </c>
      <c r="F17" s="51" t="s">
        <v>102</v>
      </c>
      <c r="G17" s="60" t="s">
        <v>128</v>
      </c>
      <c r="H17" s="61" t="s">
        <v>102</v>
      </c>
      <c r="I17" s="159"/>
      <c r="J17" s="59" t="s">
        <v>101</v>
      </c>
      <c r="K17" s="74" t="s">
        <v>102</v>
      </c>
      <c r="L17" s="72" t="s">
        <v>120</v>
      </c>
      <c r="M17" s="61" t="s">
        <v>127</v>
      </c>
      <c r="N17" s="159"/>
      <c r="O17" s="59" t="s">
        <v>101</v>
      </c>
      <c r="P17" s="74" t="s">
        <v>102</v>
      </c>
      <c r="Q17" s="72" t="s">
        <v>128</v>
      </c>
      <c r="R17" s="73" t="s">
        <v>127</v>
      </c>
      <c r="S17" s="24"/>
      <c r="T17" s="4"/>
      <c r="U17" s="4"/>
      <c r="V17" s="4"/>
      <c r="W17" s="16"/>
      <c r="X17" s="48"/>
      <c r="Y17" s="49"/>
      <c r="Z17" s="49"/>
      <c r="AA17" s="49"/>
      <c r="AB17" s="49"/>
      <c r="AC17" s="49"/>
      <c r="AD17" s="50"/>
    </row>
    <row r="18" spans="2:30" ht="24" customHeight="1" x14ac:dyDescent="0.15">
      <c r="B18" s="35" t="s">
        <v>44</v>
      </c>
      <c r="C18" s="123" t="s">
        <v>99</v>
      </c>
      <c r="D18" s="84" t="s">
        <v>141</v>
      </c>
      <c r="E18" s="114" t="s">
        <v>105</v>
      </c>
      <c r="F18" s="104" t="s">
        <v>106</v>
      </c>
      <c r="G18" s="106">
        <v>0.47916666666666669</v>
      </c>
      <c r="H18" s="108" t="s">
        <v>91</v>
      </c>
      <c r="I18" s="84" t="s">
        <v>141</v>
      </c>
      <c r="J18" s="114">
        <v>0.54166666666666663</v>
      </c>
      <c r="K18" s="134" t="s">
        <v>107</v>
      </c>
      <c r="L18" s="106">
        <v>0.625</v>
      </c>
      <c r="M18" s="131" t="s">
        <v>108</v>
      </c>
      <c r="N18" s="84" t="s">
        <v>141</v>
      </c>
      <c r="O18" s="114" t="s">
        <v>109</v>
      </c>
      <c r="P18" s="104" t="s">
        <v>110</v>
      </c>
      <c r="Q18" s="133" t="s">
        <v>111</v>
      </c>
      <c r="R18" s="131" t="s">
        <v>112</v>
      </c>
      <c r="S18" s="116" t="s">
        <v>143</v>
      </c>
      <c r="T18" s="117"/>
      <c r="U18" s="117"/>
      <c r="V18" s="117"/>
      <c r="W18" s="118"/>
      <c r="X18" s="7" t="s">
        <v>45</v>
      </c>
      <c r="Y18" s="55" t="s">
        <v>32</v>
      </c>
      <c r="Z18" s="56">
        <v>35</v>
      </c>
      <c r="AA18" s="57" t="s">
        <v>34</v>
      </c>
      <c r="AB18" s="56">
        <v>37</v>
      </c>
      <c r="AC18" s="57" t="s">
        <v>25</v>
      </c>
      <c r="AD18" s="71">
        <f>+Z18+AB18</f>
        <v>72</v>
      </c>
    </row>
    <row r="19" spans="2:30" ht="24" customHeight="1" x14ac:dyDescent="0.15">
      <c r="B19" s="119" t="s">
        <v>151</v>
      </c>
      <c r="C19" s="122"/>
      <c r="D19" s="93"/>
      <c r="E19" s="115"/>
      <c r="F19" s="105"/>
      <c r="G19" s="107"/>
      <c r="H19" s="136"/>
      <c r="I19" s="93" t="s">
        <v>75</v>
      </c>
      <c r="J19" s="115"/>
      <c r="K19" s="135"/>
      <c r="L19" s="107"/>
      <c r="M19" s="109"/>
      <c r="N19" s="93" t="s">
        <v>103</v>
      </c>
      <c r="O19" s="115"/>
      <c r="P19" s="105"/>
      <c r="Q19" s="107"/>
      <c r="R19" s="109"/>
      <c r="S19" s="37">
        <v>6</v>
      </c>
      <c r="T19" s="53" t="s">
        <v>46</v>
      </c>
      <c r="U19" s="53" t="s">
        <v>47</v>
      </c>
      <c r="V19" s="38">
        <v>10</v>
      </c>
      <c r="W19" s="20" t="s">
        <v>48</v>
      </c>
      <c r="X19" s="10" t="s">
        <v>49</v>
      </c>
      <c r="Y19" s="126" t="s">
        <v>50</v>
      </c>
      <c r="Z19" s="127"/>
      <c r="AA19" s="126" t="s">
        <v>51</v>
      </c>
      <c r="AB19" s="127"/>
      <c r="AC19" s="126" t="s">
        <v>52</v>
      </c>
      <c r="AD19" s="128"/>
    </row>
    <row r="20" spans="2:30" ht="24" customHeight="1" thickBot="1" x14ac:dyDescent="0.2">
      <c r="B20" s="120"/>
      <c r="C20" s="58" t="s">
        <v>104</v>
      </c>
      <c r="D20" s="94"/>
      <c r="E20" s="62"/>
      <c r="F20" s="63" t="s">
        <v>92</v>
      </c>
      <c r="G20" s="64"/>
      <c r="H20" s="70" t="s">
        <v>93</v>
      </c>
      <c r="I20" s="94"/>
      <c r="J20" s="62"/>
      <c r="K20" s="63" t="s">
        <v>163</v>
      </c>
      <c r="L20" s="64"/>
      <c r="M20" s="88" t="s">
        <v>149</v>
      </c>
      <c r="N20" s="94"/>
      <c r="O20" s="62"/>
      <c r="P20" s="63" t="s">
        <v>165</v>
      </c>
      <c r="Q20" s="64"/>
      <c r="R20" s="65" t="s">
        <v>164</v>
      </c>
      <c r="S20" s="37">
        <v>4</v>
      </c>
      <c r="T20" s="53" t="s">
        <v>46</v>
      </c>
      <c r="U20" s="53" t="s">
        <v>47</v>
      </c>
      <c r="V20" s="38">
        <v>1</v>
      </c>
      <c r="W20" s="20" t="s">
        <v>48</v>
      </c>
      <c r="X20" s="10" t="s">
        <v>19</v>
      </c>
      <c r="Y20" s="110">
        <v>0</v>
      </c>
      <c r="Z20" s="111"/>
      <c r="AA20" s="110">
        <v>0</v>
      </c>
      <c r="AB20" s="111"/>
      <c r="AC20" s="110">
        <v>0</v>
      </c>
      <c r="AD20" s="112"/>
    </row>
    <row r="21" spans="2:30" ht="24" customHeight="1" thickBot="1" x14ac:dyDescent="0.2">
      <c r="B21" s="120"/>
      <c r="C21" s="121" t="s">
        <v>100</v>
      </c>
      <c r="D21" s="85" t="s">
        <v>142</v>
      </c>
      <c r="E21" s="114"/>
      <c r="F21" s="104"/>
      <c r="G21" s="106"/>
      <c r="H21" s="108"/>
      <c r="I21" s="85" t="s">
        <v>142</v>
      </c>
      <c r="J21" s="114"/>
      <c r="K21" s="104"/>
      <c r="L21" s="106"/>
      <c r="M21" s="108"/>
      <c r="N21" s="85" t="s">
        <v>142</v>
      </c>
      <c r="O21" s="114">
        <v>0.83333333333333337</v>
      </c>
      <c r="P21" s="104" t="s">
        <v>166</v>
      </c>
      <c r="Q21" s="106"/>
      <c r="R21" s="108"/>
      <c r="S21" s="37">
        <v>5</v>
      </c>
      <c r="T21" s="53" t="s">
        <v>46</v>
      </c>
      <c r="U21" s="53" t="s">
        <v>47</v>
      </c>
      <c r="V21" s="38">
        <v>1</v>
      </c>
      <c r="W21" s="20" t="s">
        <v>48</v>
      </c>
      <c r="X21" s="10" t="s">
        <v>20</v>
      </c>
      <c r="Y21" s="110">
        <v>0</v>
      </c>
      <c r="Z21" s="111"/>
      <c r="AA21" s="110">
        <v>10</v>
      </c>
      <c r="AB21" s="111"/>
      <c r="AC21" s="110">
        <v>10</v>
      </c>
      <c r="AD21" s="112"/>
    </row>
    <row r="22" spans="2:30" ht="24" customHeight="1" thickTop="1" thickBot="1" x14ac:dyDescent="0.2">
      <c r="B22" s="120"/>
      <c r="C22" s="122"/>
      <c r="D22" s="93"/>
      <c r="E22" s="115"/>
      <c r="F22" s="105"/>
      <c r="G22" s="107"/>
      <c r="H22" s="109"/>
      <c r="I22" s="93"/>
      <c r="J22" s="115"/>
      <c r="K22" s="105"/>
      <c r="L22" s="107"/>
      <c r="M22" s="109"/>
      <c r="N22" s="93" t="s">
        <v>146</v>
      </c>
      <c r="O22" s="115"/>
      <c r="P22" s="105"/>
      <c r="Q22" s="107"/>
      <c r="R22" s="109"/>
      <c r="S22" s="97" t="s">
        <v>53</v>
      </c>
      <c r="T22" s="98"/>
      <c r="U22" s="98"/>
      <c r="V22" s="98"/>
      <c r="W22" s="99"/>
      <c r="X22" s="22" t="s">
        <v>54</v>
      </c>
      <c r="Y22" s="100">
        <v>0</v>
      </c>
      <c r="Z22" s="101"/>
      <c r="AA22" s="100">
        <v>62</v>
      </c>
      <c r="AB22" s="101"/>
      <c r="AC22" s="100">
        <v>62</v>
      </c>
      <c r="AD22" s="113"/>
    </row>
    <row r="23" spans="2:30" ht="24" customHeight="1" thickTop="1" thickBot="1" x14ac:dyDescent="0.2">
      <c r="B23" s="86" t="s">
        <v>152</v>
      </c>
      <c r="C23" s="58" t="s">
        <v>104</v>
      </c>
      <c r="D23" s="94"/>
      <c r="E23" s="62"/>
      <c r="F23" s="63"/>
      <c r="G23" s="64"/>
      <c r="H23" s="65"/>
      <c r="I23" s="94"/>
      <c r="J23" s="62"/>
      <c r="K23" s="63"/>
      <c r="L23" s="64"/>
      <c r="M23" s="65"/>
      <c r="N23" s="94"/>
      <c r="O23" s="62"/>
      <c r="P23" s="63" t="s">
        <v>162</v>
      </c>
      <c r="Q23" s="64"/>
      <c r="R23" s="65"/>
      <c r="S23" s="21"/>
      <c r="T23" s="102"/>
      <c r="U23" s="102"/>
      <c r="V23" s="17" t="s">
        <v>48</v>
      </c>
      <c r="W23" s="18"/>
      <c r="X23" s="23" t="s">
        <v>25</v>
      </c>
      <c r="Y23" s="91">
        <f>SUM(Y20:Z22)</f>
        <v>0</v>
      </c>
      <c r="Z23" s="103"/>
      <c r="AA23" s="91">
        <f>SUM(AA20:AB22)</f>
        <v>72</v>
      </c>
      <c r="AB23" s="103"/>
      <c r="AC23" s="91">
        <f>SUM(AC20:AD22)</f>
        <v>72</v>
      </c>
      <c r="AD23" s="92"/>
    </row>
    <row r="24" spans="2:30" ht="24" customHeight="1" x14ac:dyDescent="0.15">
      <c r="B24" s="35" t="s">
        <v>161</v>
      </c>
      <c r="C24" s="123" t="s">
        <v>99</v>
      </c>
      <c r="D24" s="84" t="s">
        <v>141</v>
      </c>
      <c r="E24" s="114">
        <v>0.375</v>
      </c>
      <c r="F24" s="104" t="s">
        <v>113</v>
      </c>
      <c r="G24" s="106"/>
      <c r="H24" s="108"/>
      <c r="I24" s="84" t="s">
        <v>141</v>
      </c>
      <c r="J24" s="114" t="s">
        <v>137</v>
      </c>
      <c r="K24" s="104" t="s">
        <v>138</v>
      </c>
      <c r="L24" s="106">
        <v>0.66666666666666663</v>
      </c>
      <c r="M24" s="131" t="s">
        <v>139</v>
      </c>
      <c r="N24" s="84" t="s">
        <v>141</v>
      </c>
      <c r="O24" s="114" t="s">
        <v>114</v>
      </c>
      <c r="P24" s="104" t="s">
        <v>115</v>
      </c>
      <c r="Q24" s="133" t="s">
        <v>116</v>
      </c>
      <c r="R24" s="131" t="s">
        <v>112</v>
      </c>
      <c r="S24" s="116" t="s">
        <v>144</v>
      </c>
      <c r="T24" s="117"/>
      <c r="U24" s="117"/>
      <c r="V24" s="117"/>
      <c r="W24" s="118"/>
      <c r="X24" s="7" t="s">
        <v>45</v>
      </c>
      <c r="Y24" s="55" t="s">
        <v>32</v>
      </c>
      <c r="Z24" s="56">
        <v>33</v>
      </c>
      <c r="AA24" s="57" t="s">
        <v>34</v>
      </c>
      <c r="AB24" s="56">
        <v>34</v>
      </c>
      <c r="AC24" s="57" t="s">
        <v>25</v>
      </c>
      <c r="AD24" s="71">
        <f>+Z24+AB24</f>
        <v>67</v>
      </c>
    </row>
    <row r="25" spans="2:30" ht="24" customHeight="1" x14ac:dyDescent="0.15">
      <c r="B25" s="119" t="s">
        <v>153</v>
      </c>
      <c r="C25" s="122"/>
      <c r="D25" s="93" t="s">
        <v>75</v>
      </c>
      <c r="E25" s="115"/>
      <c r="F25" s="105"/>
      <c r="G25" s="107"/>
      <c r="H25" s="109"/>
      <c r="I25" s="93" t="s">
        <v>78</v>
      </c>
      <c r="J25" s="115"/>
      <c r="K25" s="105"/>
      <c r="L25" s="107"/>
      <c r="M25" s="132"/>
      <c r="N25" s="93" t="s">
        <v>75</v>
      </c>
      <c r="O25" s="115"/>
      <c r="P25" s="105"/>
      <c r="Q25" s="107"/>
      <c r="R25" s="109"/>
      <c r="S25" s="37"/>
      <c r="T25" s="53" t="s">
        <v>46</v>
      </c>
      <c r="U25" s="53" t="s">
        <v>47</v>
      </c>
      <c r="V25" s="38"/>
      <c r="W25" s="20" t="s">
        <v>48</v>
      </c>
      <c r="X25" s="10" t="s">
        <v>49</v>
      </c>
      <c r="Y25" s="126" t="s">
        <v>50</v>
      </c>
      <c r="Z25" s="127"/>
      <c r="AA25" s="126" t="s">
        <v>51</v>
      </c>
      <c r="AB25" s="127"/>
      <c r="AC25" s="126" t="s">
        <v>52</v>
      </c>
      <c r="AD25" s="128"/>
    </row>
    <row r="26" spans="2:30" ht="24" customHeight="1" thickBot="1" x14ac:dyDescent="0.2">
      <c r="B26" s="120"/>
      <c r="C26" s="58" t="s">
        <v>104</v>
      </c>
      <c r="D26" s="94"/>
      <c r="E26" s="62"/>
      <c r="F26" s="63" t="s">
        <v>140</v>
      </c>
      <c r="G26" s="64"/>
      <c r="H26" s="65"/>
      <c r="I26" s="94"/>
      <c r="J26" s="62"/>
      <c r="K26" s="63"/>
      <c r="L26" s="64"/>
      <c r="M26" s="65" t="s">
        <v>95</v>
      </c>
      <c r="N26" s="94"/>
      <c r="O26" s="62"/>
      <c r="P26" s="63" t="s">
        <v>95</v>
      </c>
      <c r="Q26" s="64"/>
      <c r="R26" s="65" t="s">
        <v>164</v>
      </c>
      <c r="S26" s="37"/>
      <c r="T26" s="53" t="s">
        <v>46</v>
      </c>
      <c r="U26" s="53" t="s">
        <v>47</v>
      </c>
      <c r="V26" s="38"/>
      <c r="W26" s="20" t="s">
        <v>48</v>
      </c>
      <c r="X26" s="10" t="s">
        <v>19</v>
      </c>
      <c r="Y26" s="110">
        <v>0</v>
      </c>
      <c r="Z26" s="111"/>
      <c r="AA26" s="110">
        <v>0</v>
      </c>
      <c r="AB26" s="111"/>
      <c r="AC26" s="110">
        <v>0</v>
      </c>
      <c r="AD26" s="112"/>
    </row>
    <row r="27" spans="2:30" ht="24" customHeight="1" thickBot="1" x14ac:dyDescent="0.2">
      <c r="B27" s="120"/>
      <c r="C27" s="121" t="s">
        <v>100</v>
      </c>
      <c r="D27" s="85" t="s">
        <v>142</v>
      </c>
      <c r="E27" s="114" t="s">
        <v>121</v>
      </c>
      <c r="F27" s="104" t="s">
        <v>122</v>
      </c>
      <c r="G27" s="106">
        <v>0.4375</v>
      </c>
      <c r="H27" s="131" t="s">
        <v>123</v>
      </c>
      <c r="I27" s="85" t="s">
        <v>142</v>
      </c>
      <c r="J27" s="114">
        <v>0.54166666666666663</v>
      </c>
      <c r="K27" s="104" t="s">
        <v>96</v>
      </c>
      <c r="L27" s="106"/>
      <c r="M27" s="108"/>
      <c r="N27" s="85" t="s">
        <v>142</v>
      </c>
      <c r="O27" s="114"/>
      <c r="P27" s="104"/>
      <c r="Q27" s="106"/>
      <c r="R27" s="108"/>
      <c r="S27" s="37"/>
      <c r="T27" s="53" t="s">
        <v>46</v>
      </c>
      <c r="U27" s="53" t="s">
        <v>47</v>
      </c>
      <c r="V27" s="38"/>
      <c r="W27" s="20" t="s">
        <v>48</v>
      </c>
      <c r="X27" s="10" t="s">
        <v>20</v>
      </c>
      <c r="Y27" s="110">
        <v>10</v>
      </c>
      <c r="Z27" s="111"/>
      <c r="AA27" s="110">
        <v>10</v>
      </c>
      <c r="AB27" s="111"/>
      <c r="AC27" s="110">
        <v>8</v>
      </c>
      <c r="AD27" s="112"/>
    </row>
    <row r="28" spans="2:30" ht="24" customHeight="1" thickTop="1" thickBot="1" x14ac:dyDescent="0.2">
      <c r="B28" s="120"/>
      <c r="C28" s="122"/>
      <c r="D28" s="93"/>
      <c r="E28" s="115"/>
      <c r="F28" s="105"/>
      <c r="G28" s="107"/>
      <c r="H28" s="132"/>
      <c r="I28" s="129" t="s">
        <v>147</v>
      </c>
      <c r="J28" s="115"/>
      <c r="K28" s="105"/>
      <c r="L28" s="107"/>
      <c r="M28" s="109"/>
      <c r="N28" s="93"/>
      <c r="O28" s="115"/>
      <c r="P28" s="105"/>
      <c r="Q28" s="107"/>
      <c r="R28" s="109"/>
      <c r="S28" s="97" t="s">
        <v>53</v>
      </c>
      <c r="T28" s="98"/>
      <c r="U28" s="98"/>
      <c r="V28" s="98"/>
      <c r="W28" s="99"/>
      <c r="X28" s="22" t="s">
        <v>54</v>
      </c>
      <c r="Y28" s="100">
        <v>62</v>
      </c>
      <c r="Z28" s="101"/>
      <c r="AA28" s="100">
        <v>62</v>
      </c>
      <c r="AB28" s="101"/>
      <c r="AC28" s="100">
        <v>59</v>
      </c>
      <c r="AD28" s="113"/>
    </row>
    <row r="29" spans="2:30" ht="24" customHeight="1" thickTop="1" thickBot="1" x14ac:dyDescent="0.2">
      <c r="B29" s="86" t="s">
        <v>155</v>
      </c>
      <c r="C29" s="58" t="s">
        <v>104</v>
      </c>
      <c r="D29" s="94"/>
      <c r="E29" s="62"/>
      <c r="F29" s="63" t="s">
        <v>162</v>
      </c>
      <c r="G29" s="64"/>
      <c r="H29" s="65" t="s">
        <v>162</v>
      </c>
      <c r="I29" s="130"/>
      <c r="J29" s="62" t="s">
        <v>73</v>
      </c>
      <c r="K29" s="63"/>
      <c r="L29" s="64"/>
      <c r="M29" s="65"/>
      <c r="N29" s="94"/>
      <c r="O29" s="62"/>
      <c r="P29" s="63"/>
      <c r="Q29" s="64"/>
      <c r="R29" s="65"/>
      <c r="S29" s="21"/>
      <c r="T29" s="102">
        <v>18</v>
      </c>
      <c r="U29" s="102"/>
      <c r="V29" s="17" t="s">
        <v>48</v>
      </c>
      <c r="W29" s="18"/>
      <c r="X29" s="23" t="s">
        <v>25</v>
      </c>
      <c r="Y29" s="91">
        <f>SUM(Y26:Z28)</f>
        <v>72</v>
      </c>
      <c r="Z29" s="103"/>
      <c r="AA29" s="91">
        <f>SUM(AA26:AB28)</f>
        <v>72</v>
      </c>
      <c r="AB29" s="103"/>
      <c r="AC29" s="91">
        <f>SUM(AC26:AD28)</f>
        <v>67</v>
      </c>
      <c r="AD29" s="92"/>
    </row>
    <row r="30" spans="2:30" ht="24" customHeight="1" x14ac:dyDescent="0.15">
      <c r="B30" s="35" t="s">
        <v>82</v>
      </c>
      <c r="C30" s="123" t="s">
        <v>99</v>
      </c>
      <c r="D30" s="84" t="s">
        <v>141</v>
      </c>
      <c r="E30" s="114" t="s">
        <v>124</v>
      </c>
      <c r="F30" s="104" t="s">
        <v>125</v>
      </c>
      <c r="G30" s="106">
        <v>0.39583333333333331</v>
      </c>
      <c r="H30" s="124" t="s">
        <v>126</v>
      </c>
      <c r="I30" s="84" t="s">
        <v>141</v>
      </c>
      <c r="J30" s="114" t="s">
        <v>118</v>
      </c>
      <c r="K30" s="104" t="s">
        <v>119</v>
      </c>
      <c r="L30" s="106"/>
      <c r="M30" s="108"/>
      <c r="N30" s="84" t="s">
        <v>141</v>
      </c>
      <c r="O30" s="114"/>
      <c r="P30" s="104"/>
      <c r="Q30" s="106"/>
      <c r="R30" s="108"/>
      <c r="S30" s="116" t="s">
        <v>144</v>
      </c>
      <c r="T30" s="117"/>
      <c r="U30" s="117"/>
      <c r="V30" s="117"/>
      <c r="W30" s="118"/>
      <c r="X30" s="7" t="s">
        <v>45</v>
      </c>
      <c r="Y30" s="55" t="s">
        <v>32</v>
      </c>
      <c r="Z30" s="56"/>
      <c r="AA30" s="57" t="s">
        <v>34</v>
      </c>
      <c r="AB30" s="56"/>
      <c r="AC30" s="57" t="s">
        <v>25</v>
      </c>
      <c r="AD30" s="71">
        <f>+Z30+AB30</f>
        <v>0</v>
      </c>
    </row>
    <row r="31" spans="2:30" ht="24" customHeight="1" x14ac:dyDescent="0.15">
      <c r="B31" s="119" t="s">
        <v>154</v>
      </c>
      <c r="C31" s="122"/>
      <c r="D31" s="93" t="s">
        <v>75</v>
      </c>
      <c r="E31" s="115"/>
      <c r="F31" s="105"/>
      <c r="G31" s="107"/>
      <c r="H31" s="125"/>
      <c r="I31" s="93" t="s">
        <v>103</v>
      </c>
      <c r="J31" s="115"/>
      <c r="K31" s="105"/>
      <c r="L31" s="107"/>
      <c r="M31" s="109"/>
      <c r="N31" s="93"/>
      <c r="O31" s="115"/>
      <c r="P31" s="105"/>
      <c r="Q31" s="107"/>
      <c r="R31" s="109"/>
      <c r="S31" s="37">
        <v>3</v>
      </c>
      <c r="T31" s="53" t="s">
        <v>46</v>
      </c>
      <c r="U31" s="53" t="s">
        <v>47</v>
      </c>
      <c r="V31" s="38">
        <v>23</v>
      </c>
      <c r="W31" s="20" t="s">
        <v>48</v>
      </c>
      <c r="X31" s="10" t="s">
        <v>49</v>
      </c>
      <c r="Y31" s="126" t="s">
        <v>50</v>
      </c>
      <c r="Z31" s="127"/>
      <c r="AA31" s="126" t="s">
        <v>51</v>
      </c>
      <c r="AB31" s="127"/>
      <c r="AC31" s="126" t="s">
        <v>52</v>
      </c>
      <c r="AD31" s="128"/>
    </row>
    <row r="32" spans="2:30" ht="24" customHeight="1" thickBot="1" x14ac:dyDescent="0.2">
      <c r="B32" s="120"/>
      <c r="C32" s="58" t="s">
        <v>104</v>
      </c>
      <c r="D32" s="94"/>
      <c r="E32" s="62"/>
      <c r="F32" s="63"/>
      <c r="G32" s="64"/>
      <c r="H32" s="90" t="s">
        <v>117</v>
      </c>
      <c r="I32" s="94"/>
      <c r="J32" s="62"/>
      <c r="K32" s="63"/>
      <c r="L32" s="64"/>
      <c r="M32" s="65"/>
      <c r="N32" s="94"/>
      <c r="O32" s="62"/>
      <c r="P32" s="63"/>
      <c r="Q32" s="64"/>
      <c r="R32" s="65"/>
      <c r="S32" s="37"/>
      <c r="T32" s="53" t="s">
        <v>46</v>
      </c>
      <c r="U32" s="53" t="s">
        <v>47</v>
      </c>
      <c r="V32" s="38"/>
      <c r="W32" s="20" t="s">
        <v>48</v>
      </c>
      <c r="X32" s="10" t="s">
        <v>19</v>
      </c>
      <c r="Y32" s="110">
        <v>0</v>
      </c>
      <c r="Z32" s="111"/>
      <c r="AA32" s="110">
        <v>0</v>
      </c>
      <c r="AB32" s="111"/>
      <c r="AC32" s="110">
        <v>0</v>
      </c>
      <c r="AD32" s="112"/>
    </row>
    <row r="33" spans="1:30" ht="24" customHeight="1" thickBot="1" x14ac:dyDescent="0.2">
      <c r="B33" s="120"/>
      <c r="C33" s="121" t="s">
        <v>100</v>
      </c>
      <c r="D33" s="85" t="s">
        <v>142</v>
      </c>
      <c r="E33" s="114"/>
      <c r="F33" s="104"/>
      <c r="G33" s="106"/>
      <c r="H33" s="108" t="s">
        <v>148</v>
      </c>
      <c r="I33" s="85" t="s">
        <v>142</v>
      </c>
      <c r="J33" s="114"/>
      <c r="K33" s="104"/>
      <c r="L33" s="106"/>
      <c r="M33" s="108"/>
      <c r="N33" s="85" t="s">
        <v>142</v>
      </c>
      <c r="O33" s="114"/>
      <c r="P33" s="104"/>
      <c r="Q33" s="106"/>
      <c r="R33" s="108"/>
      <c r="S33" s="37"/>
      <c r="T33" s="53" t="s">
        <v>46</v>
      </c>
      <c r="U33" s="53" t="s">
        <v>47</v>
      </c>
      <c r="V33" s="38"/>
      <c r="W33" s="20" t="s">
        <v>48</v>
      </c>
      <c r="X33" s="10" t="s">
        <v>20</v>
      </c>
      <c r="Y33" s="110">
        <v>8</v>
      </c>
      <c r="Z33" s="111"/>
      <c r="AA33" s="110">
        <v>9</v>
      </c>
      <c r="AB33" s="111"/>
      <c r="AC33" s="110">
        <v>0</v>
      </c>
      <c r="AD33" s="112"/>
    </row>
    <row r="34" spans="1:30" ht="24" customHeight="1" thickTop="1" thickBot="1" x14ac:dyDescent="0.2">
      <c r="B34" s="120"/>
      <c r="C34" s="122"/>
      <c r="D34" s="93"/>
      <c r="E34" s="115"/>
      <c r="F34" s="105"/>
      <c r="G34" s="107"/>
      <c r="H34" s="109"/>
      <c r="I34" s="95" t="s">
        <v>167</v>
      </c>
      <c r="J34" s="115"/>
      <c r="K34" s="105"/>
      <c r="L34" s="107"/>
      <c r="M34" s="109"/>
      <c r="N34" s="93"/>
      <c r="O34" s="115"/>
      <c r="P34" s="105"/>
      <c r="Q34" s="107"/>
      <c r="R34" s="109"/>
      <c r="S34" s="97" t="s">
        <v>53</v>
      </c>
      <c r="T34" s="98"/>
      <c r="U34" s="98"/>
      <c r="V34" s="98"/>
      <c r="W34" s="99"/>
      <c r="X34" s="22" t="s">
        <v>54</v>
      </c>
      <c r="Y34" s="100">
        <v>59</v>
      </c>
      <c r="Z34" s="101"/>
      <c r="AA34" s="100">
        <v>60</v>
      </c>
      <c r="AB34" s="101"/>
      <c r="AC34" s="100">
        <v>0</v>
      </c>
      <c r="AD34" s="113"/>
    </row>
    <row r="35" spans="1:30" ht="24" customHeight="1" thickTop="1" thickBot="1" x14ac:dyDescent="0.2">
      <c r="B35" s="86" t="s">
        <v>156</v>
      </c>
      <c r="C35" s="66" t="s">
        <v>104</v>
      </c>
      <c r="D35" s="94"/>
      <c r="E35" s="67"/>
      <c r="F35" s="68"/>
      <c r="G35" s="69"/>
      <c r="H35" s="89" t="s">
        <v>149</v>
      </c>
      <c r="I35" s="96"/>
      <c r="J35" s="67"/>
      <c r="K35" s="68"/>
      <c r="L35" s="69"/>
      <c r="M35" s="70"/>
      <c r="N35" s="94"/>
      <c r="O35" s="67"/>
      <c r="P35" s="68"/>
      <c r="Q35" s="69"/>
      <c r="R35" s="70"/>
      <c r="S35" s="21"/>
      <c r="T35" s="102"/>
      <c r="U35" s="102"/>
      <c r="V35" s="17" t="s">
        <v>48</v>
      </c>
      <c r="W35" s="18"/>
      <c r="X35" s="23" t="s">
        <v>25</v>
      </c>
      <c r="Y35" s="91">
        <f>SUM(Y32:Z34)</f>
        <v>67</v>
      </c>
      <c r="Z35" s="103"/>
      <c r="AA35" s="91">
        <f>SUM(AA32:AB34)</f>
        <v>69</v>
      </c>
      <c r="AB35" s="103"/>
      <c r="AC35" s="91">
        <f>SUM(AC32:AD34)</f>
        <v>0</v>
      </c>
      <c r="AD35" s="92"/>
    </row>
    <row r="36" spans="1:30" ht="4.5" customHeight="1" x14ac:dyDescent="0.15"/>
    <row r="37" spans="1:30" ht="16.5" customHeight="1" x14ac:dyDescent="0.15">
      <c r="B37" s="31" t="s">
        <v>173</v>
      </c>
    </row>
    <row r="38" spans="1:30" ht="16.5" customHeight="1" x14ac:dyDescent="0.15">
      <c r="B38" s="31" t="s">
        <v>55</v>
      </c>
    </row>
    <row r="39" spans="1:30" ht="16.5" customHeight="1" x14ac:dyDescent="0.15">
      <c r="B39" s="31" t="s">
        <v>56</v>
      </c>
    </row>
    <row r="40" spans="1:30" ht="16.5" customHeight="1" x14ac:dyDescent="0.15">
      <c r="A40" t="s">
        <v>57</v>
      </c>
      <c r="B40" s="31" t="s">
        <v>58</v>
      </c>
    </row>
  </sheetData>
  <mergeCells count="184">
    <mergeCell ref="AA35:AB35"/>
    <mergeCell ref="AC35:AD35"/>
    <mergeCell ref="O33:O34"/>
    <mergeCell ref="P33:P34"/>
    <mergeCell ref="Q33:Q34"/>
    <mergeCell ref="R33:R34"/>
    <mergeCell ref="Y33:Z33"/>
    <mergeCell ref="AA33:AB33"/>
    <mergeCell ref="AC33:AD33"/>
    <mergeCell ref="S34:W34"/>
    <mergeCell ref="Y34:Z34"/>
    <mergeCell ref="AA34:AB34"/>
    <mergeCell ref="AC34:AD34"/>
    <mergeCell ref="AA31:AB31"/>
    <mergeCell ref="AC31:AD31"/>
    <mergeCell ref="Y32:Z32"/>
    <mergeCell ref="AA32:AB32"/>
    <mergeCell ref="AC32:AD32"/>
    <mergeCell ref="O30:O31"/>
    <mergeCell ref="P30:P31"/>
    <mergeCell ref="Q30:Q31"/>
    <mergeCell ref="R30:R31"/>
    <mergeCell ref="S30:W30"/>
    <mergeCell ref="B31:B34"/>
    <mergeCell ref="C33:C34"/>
    <mergeCell ref="E33:E34"/>
    <mergeCell ref="F33:F34"/>
    <mergeCell ref="G33:G34"/>
    <mergeCell ref="J30:J31"/>
    <mergeCell ref="K30:K31"/>
    <mergeCell ref="L30:L31"/>
    <mergeCell ref="Y31:Z31"/>
    <mergeCell ref="T29:U29"/>
    <mergeCell ref="Y29:Z29"/>
    <mergeCell ref="I28:I29"/>
    <mergeCell ref="M30:M31"/>
    <mergeCell ref="J33:J34"/>
    <mergeCell ref="K33:K34"/>
    <mergeCell ref="L33:L34"/>
    <mergeCell ref="M33:M34"/>
    <mergeCell ref="C30:C31"/>
    <mergeCell ref="E30:E31"/>
    <mergeCell ref="F30:F31"/>
    <mergeCell ref="G30:G31"/>
    <mergeCell ref="H30:H31"/>
    <mergeCell ref="H33:H34"/>
    <mergeCell ref="D31:D32"/>
    <mergeCell ref="D34:D35"/>
    <mergeCell ref="I31:I32"/>
    <mergeCell ref="I34:I35"/>
    <mergeCell ref="N31:N32"/>
    <mergeCell ref="N34:N35"/>
    <mergeCell ref="T35:U35"/>
    <mergeCell ref="Y35:Z35"/>
    <mergeCell ref="AA29:AB29"/>
    <mergeCell ref="AC29:AD29"/>
    <mergeCell ref="N28:N29"/>
    <mergeCell ref="C24:C25"/>
    <mergeCell ref="E24:E25"/>
    <mergeCell ref="F24:F25"/>
    <mergeCell ref="G24:G25"/>
    <mergeCell ref="H24:H25"/>
    <mergeCell ref="H27:H28"/>
    <mergeCell ref="C27:C28"/>
    <mergeCell ref="E27:E28"/>
    <mergeCell ref="F27:F28"/>
    <mergeCell ref="G27:G28"/>
    <mergeCell ref="D28:D29"/>
    <mergeCell ref="J24:J25"/>
    <mergeCell ref="K24:K25"/>
    <mergeCell ref="L24:L25"/>
    <mergeCell ref="O27:O28"/>
    <mergeCell ref="P27:P28"/>
    <mergeCell ref="Q27:Q28"/>
    <mergeCell ref="R27:R28"/>
    <mergeCell ref="Y27:Z27"/>
    <mergeCell ref="Y25:Z25"/>
    <mergeCell ref="Y26:Z26"/>
    <mergeCell ref="T23:U23"/>
    <mergeCell ref="Y23:Z23"/>
    <mergeCell ref="AA23:AB23"/>
    <mergeCell ref="AC23:AD23"/>
    <mergeCell ref="M24:M25"/>
    <mergeCell ref="J27:J28"/>
    <mergeCell ref="K27:K28"/>
    <mergeCell ref="L27:L28"/>
    <mergeCell ref="M27:M28"/>
    <mergeCell ref="AA27:AB27"/>
    <mergeCell ref="AA25:AB25"/>
    <mergeCell ref="AC25:AD25"/>
    <mergeCell ref="AA26:AB26"/>
    <mergeCell ref="AC26:AD26"/>
    <mergeCell ref="AC27:AD27"/>
    <mergeCell ref="AA28:AB28"/>
    <mergeCell ref="AC28:AD28"/>
    <mergeCell ref="O24:O25"/>
    <mergeCell ref="P24:P25"/>
    <mergeCell ref="Q24:Q25"/>
    <mergeCell ref="R24:R25"/>
    <mergeCell ref="S24:W24"/>
    <mergeCell ref="S28:W28"/>
    <mergeCell ref="Y28:Z28"/>
    <mergeCell ref="AC19:AD19"/>
    <mergeCell ref="Y20:Z20"/>
    <mergeCell ref="AA20:AB20"/>
    <mergeCell ref="AC20:AD20"/>
    <mergeCell ref="R18:R19"/>
    <mergeCell ref="S18:W18"/>
    <mergeCell ref="AC21:AD21"/>
    <mergeCell ref="S22:W22"/>
    <mergeCell ref="Y22:Z22"/>
    <mergeCell ref="AA22:AB22"/>
    <mergeCell ref="AC22:AD22"/>
    <mergeCell ref="O21:O22"/>
    <mergeCell ref="P21:P22"/>
    <mergeCell ref="Q21:Q22"/>
    <mergeCell ref="O18:O19"/>
    <mergeCell ref="P18:P19"/>
    <mergeCell ref="Q18:Q19"/>
    <mergeCell ref="R21:R22"/>
    <mergeCell ref="Y21:Z21"/>
    <mergeCell ref="AA21:AB21"/>
    <mergeCell ref="Y19:Z19"/>
    <mergeCell ref="AA19:AB19"/>
    <mergeCell ref="M21:M22"/>
    <mergeCell ref="C18:C19"/>
    <mergeCell ref="E18:E19"/>
    <mergeCell ref="F18:F19"/>
    <mergeCell ref="G18:G19"/>
    <mergeCell ref="H18:H19"/>
    <mergeCell ref="H21:H22"/>
    <mergeCell ref="B19:B22"/>
    <mergeCell ref="C21:C22"/>
    <mergeCell ref="E21:E22"/>
    <mergeCell ref="F21:F22"/>
    <mergeCell ref="G21:G22"/>
    <mergeCell ref="J18:J19"/>
    <mergeCell ref="K18:K19"/>
    <mergeCell ref="L18:L19"/>
    <mergeCell ref="X14:AD16"/>
    <mergeCell ref="D16:D17"/>
    <mergeCell ref="E16:H16"/>
    <mergeCell ref="I16:I17"/>
    <mergeCell ref="J16:M16"/>
    <mergeCell ref="N16:N17"/>
    <mergeCell ref="O16:R16"/>
    <mergeCell ref="C9:Q9"/>
    <mergeCell ref="C8:E8"/>
    <mergeCell ref="H8:J8"/>
    <mergeCell ref="L11:L12"/>
    <mergeCell ref="I3:K3"/>
    <mergeCell ref="I4:K4"/>
    <mergeCell ref="M3:O3"/>
    <mergeCell ref="M4:O4"/>
    <mergeCell ref="P3:Q3"/>
    <mergeCell ref="P4:Q4"/>
    <mergeCell ref="C1:E1"/>
    <mergeCell ref="G1:I1"/>
    <mergeCell ref="C3:G3"/>
    <mergeCell ref="C4:G4"/>
    <mergeCell ref="B25:B28"/>
    <mergeCell ref="P5:Q5"/>
    <mergeCell ref="M7:Q7"/>
    <mergeCell ref="M8:N8"/>
    <mergeCell ref="P8:Q8"/>
    <mergeCell ref="I19:I20"/>
    <mergeCell ref="I22:I23"/>
    <mergeCell ref="D19:D20"/>
    <mergeCell ref="D22:D23"/>
    <mergeCell ref="N19:N20"/>
    <mergeCell ref="N22:N23"/>
    <mergeCell ref="D25:D26"/>
    <mergeCell ref="I25:I26"/>
    <mergeCell ref="N25:N26"/>
    <mergeCell ref="C5:D5"/>
    <mergeCell ref="M5:N5"/>
    <mergeCell ref="C6:K7"/>
    <mergeCell ref="M6:N6"/>
    <mergeCell ref="O6:P6"/>
    <mergeCell ref="B10:B12"/>
    <mergeCell ref="M18:M19"/>
    <mergeCell ref="J21:J22"/>
    <mergeCell ref="K21:K22"/>
    <mergeCell ref="L21:L22"/>
  </mergeCells>
  <phoneticPr fontId="1"/>
  <dataValidations count="1">
    <dataValidation type="list" allowBlank="1" showInputMessage="1" showErrorMessage="1" sqref="P4:Q4">
      <formula1>$AF$3:$AF$4</formula1>
    </dataValidation>
  </dataValidations>
  <hyperlinks>
    <hyperlink ref="M7" r:id="rId1"/>
  </hyperlinks>
  <pageMargins left="0.31496062992125984" right="0.31496062992125984" top="0.55118110236220474" bottom="7.874015748031496E-2" header="0.31496062992125984" footer="0.31496062992125984"/>
  <pageSetup paperSize="9" scale="68"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'リスト(非表示)'!$B$3:$B$5</xm:f>
          </x14:formula1>
          <xm:sqref>C5</xm:sqref>
        </x14:dataValidation>
        <x14:dataValidation type="list" allowBlank="1" showInputMessage="1" showErrorMessage="1">
          <x14:formula1>
            <xm:f>'リスト(非表示)'!$B$9:$B$13</xm:f>
          </x14:formula1>
          <xm:sqref>D19 N19 D25 I19 I25 N25 D31 I31 N31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2"/>
  <sheetViews>
    <sheetView workbookViewId="0">
      <selection activeCell="B12" sqref="B12"/>
    </sheetView>
  </sheetViews>
  <sheetFormatPr defaultRowHeight="13.5" x14ac:dyDescent="0.15"/>
  <sheetData>
    <row r="3" spans="2:2" x14ac:dyDescent="0.15">
      <c r="B3" t="s">
        <v>62</v>
      </c>
    </row>
    <row r="4" spans="2:2" x14ac:dyDescent="0.15">
      <c r="B4" t="s">
        <v>63</v>
      </c>
    </row>
    <row r="6" spans="2:2" x14ac:dyDescent="0.15">
      <c r="B6" t="s">
        <v>66</v>
      </c>
    </row>
    <row r="7" spans="2:2" x14ac:dyDescent="0.15">
      <c r="B7" t="s">
        <v>67</v>
      </c>
    </row>
    <row r="9" spans="2:2" x14ac:dyDescent="0.15">
      <c r="B9" t="s">
        <v>75</v>
      </c>
    </row>
    <row r="10" spans="2:2" x14ac:dyDescent="0.15">
      <c r="B10" t="s">
        <v>78</v>
      </c>
    </row>
    <row r="11" spans="2:2" x14ac:dyDescent="0.15">
      <c r="B11" t="s">
        <v>103</v>
      </c>
    </row>
    <row r="12" spans="2:2" x14ac:dyDescent="0.15">
      <c r="B12" t="s">
        <v>74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利用申込書</vt:lpstr>
      <vt:lpstr>記入要領</vt:lpstr>
      <vt:lpstr>リスト(非表示)</vt:lpstr>
      <vt:lpstr>記入要領!Print_Area</vt:lpstr>
      <vt:lpstr>利用申込書!Print_Area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Windows ユーザー</cp:lastModifiedBy>
  <cp:lastPrinted>2023-01-31T02:23:12Z</cp:lastPrinted>
  <dcterms:created xsi:type="dcterms:W3CDTF">2022-08-02T09:56:15Z</dcterms:created>
  <dcterms:modified xsi:type="dcterms:W3CDTF">2023-01-31T02:23:30Z</dcterms:modified>
</cp:coreProperties>
</file>